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pivotTables/pivotTable1.xml" ContentType="application/vnd.openxmlformats-officedocument.spreadsheetml.pivot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/>
  <mc:AlternateContent xmlns:mc="http://schemas.openxmlformats.org/markup-compatibility/2006">
    <mc:Choice Requires="x15">
      <x15ac:absPath xmlns:x15ac="http://schemas.microsoft.com/office/spreadsheetml/2010/11/ac" url="C:\Users\anish\Desktop\MY Excel_Learning\"/>
    </mc:Choice>
  </mc:AlternateContent>
  <xr:revisionPtr revIDLastSave="0" documentId="8_{57367389-B36C-4590-B9ED-1E8568A6A722}" xr6:coauthVersionLast="47" xr6:coauthVersionMax="47" xr10:uidLastSave="{00000000-0000-0000-0000-000000000000}"/>
  <bookViews>
    <workbookView xWindow="-108" yWindow="-108" windowWidth="23256" windowHeight="12456" firstSheet="9" activeTab="11" xr2:uid="{00000000-000D-0000-FFFF-FFFF00000000}"/>
  </bookViews>
  <sheets>
    <sheet name="Sheet2" sheetId="8" r:id="rId1"/>
    <sheet name="Sheet3" sheetId="9" r:id="rId2"/>
    <sheet name="Sheet4" sheetId="10" r:id="rId3"/>
    <sheet name="Sheet5" sheetId="11" r:id="rId4"/>
    <sheet name="Customer performance report" sheetId="7" r:id="rId5"/>
    <sheet name="fact_sales_monthly" sheetId="6" r:id="rId6"/>
    <sheet name="dim_product" sheetId="5" r:id="rId7"/>
    <sheet name="dim_market" sheetId="4" r:id="rId8"/>
    <sheet name="dim_customer" sheetId="3" r:id="rId9"/>
    <sheet name="Sales" sheetId="2" r:id="rId10"/>
    <sheet name="Sheet1" sheetId="1" r:id="rId11"/>
    <sheet name="market perf Vs Target" sheetId="12" r:id="rId12"/>
  </sheets>
  <definedNames>
    <definedName name="ExternalData_1" localSheetId="9" hidden="1">Sales!$A$1:$F$5</definedName>
    <definedName name="ExternalData_1" localSheetId="0" hidden="1">Sheet2!$A$3:$E$5</definedName>
    <definedName name="ExternalData_1" localSheetId="1" hidden="1">Sheet3!$A$3:$E$5</definedName>
    <definedName name="ExternalData_1" localSheetId="2" hidden="1">Sheet4!$A$3:$E$5</definedName>
    <definedName name="ExternalData_1" localSheetId="3" hidden="1">Sheet5!$A$3:$E$5</definedName>
  </definedNames>
  <calcPr calcId="162913"/>
  <pivotCaches>
    <pivotCache cacheId="4" r:id="rId13"/>
    <pivotCache cacheId="5" r:id="rId14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afa32f8-7542-4e61-8895-8e12c81088b1" name="dim_customer" connection="Query - dim_customer(1)"/>
          <x15:modelTable id="dim_market_6f8ce475-6841-4bca-898b-42db193bbbbf" name="dim_market" connection="Query - dim_market(1)"/>
          <x15:modelTable id="dim_product_1b9e0421-a484-4ef4-9f98-c5b108b6c8da" name="dim_product" connection="Query - dim_product(1)"/>
          <x15:modelTable id="fact_sales_monthly_84edeb5a-f0ff-403d-8e41-31d5ab91bc31" name="fact_sales_monthly" connection="Query - fact_sales_monthly(1)"/>
          <x15:modelTable id="dim_date_a0bb820c-61b6-43ba-b47e-943eed4fd94b" name="dim_date" connection="Query - dim_date"/>
          <x15:modelTable id="ns_targets_2021_62004d7b-a935-45e3-ab32-2b0d9dcaba7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A64B5F-FEB8-4DD7-B379-1BD37017F468}" keepAlive="1" name="ModelConnection_ExternalData_1" description="Data Model" type="5" refreshedVersion="8" minRefreshableVersion="5" saveData="1">
    <dbPr connection="Data Model Connection" command="DRILLTHROUGH MAXROWS 1000 SELECT FROM [Model] WHERE (([Measures].[Net_Sales19],[dim_customer].[customer].&amp;[Acclaimed Stores])) RETURN [$dim_customer].[customer_code],[$dim_customer].[customer],[$dim_customer].[market],[$dim_customer].[platform],[$dim_customer].[channel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C96385D6-AD80-4B75-9429-4E4EBE86B068}" keepAlive="1" name="ModelConnection_ExternalData_11" description="Data Model" type="5" refreshedVersion="8" minRefreshableVersion="5" saveData="1">
    <dbPr connection="Data Model Connection" command="DRILLTHROUGH MAXROWS 1000 SELECT FROM [Model] WHERE (([Measures].[Net_Sales19],[dim_customer].[customer].&amp;[Acclaimed Stores])) RETURN [$dim_customer].[customer_code],[$dim_customer].[customer],[$dim_customer].[market],[$dim_customer].[platform],[$dim_customer].[channel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D93AE7FA-6A2D-476C-9657-8A17667C126F}" keepAlive="1" name="ModelConnection_ExternalData_12" description="Data Model" type="5" refreshedVersion="8" minRefreshableVersion="5" saveData="1">
    <dbPr connection="Data Model Connection" command="DRILLTHROUGH MAXROWS 1000 SELECT FROM [Model] WHERE (([Measures].[Net_Sales19],[dim_customer].[customer].&amp;[Acclaimed Stores])) RETURN [$dim_customer].[customer_code],[$dim_customer].[customer],[$dim_customer].[market],[$dim_customer].[platform],[$dim_customer].[channel]" commandType="4"/>
    <extLst>
      <ext xmlns:x15="http://schemas.microsoft.com/office/spreadsheetml/2010/11/main" uri="{DE250136-89BD-433C-8126-D09CA5730AF9}">
        <x15:connection id="" model="1"/>
      </ext>
    </extLst>
  </connection>
  <connection id="4" xr16:uid="{65E1D3AC-A6DB-45FF-86D9-5EC3C9B3557E}" keepAlive="1" name="ModelConnection_ExternalData_13" description="Data Model" type="5" refreshedVersion="8" minRefreshableVersion="5" saveData="1">
    <dbPr connection="Data Model Connection" command="DRILLTHROUGH MAXROWS 1000 SELECT FROM [Model] WHERE (([Measures].[Net_Sales2021],[dim_customer].[customer].&amp;[Costco])) RETURN [$dim_customer].[customer_code],[$dim_customer].[customer],[$dim_customer].[market],[$dim_customer].[platform],[$dim_customer].[channel]" commandType="4"/>
    <extLst>
      <ext xmlns:x15="http://schemas.microsoft.com/office/spreadsheetml/2010/11/main" uri="{DE250136-89BD-433C-8126-D09CA5730AF9}">
        <x15:connection id="" model="1"/>
      </ext>
    </extLst>
  </connection>
  <connection id="5" xr16:uid="{9A293563-89C5-446E-A80C-25561F819650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3dbbc54f-8998-4624-8a1c-e47f02c8e2ac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6" xr16:uid="{40B0426C-3756-408E-92D1-B1BEA6F53D2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38634df-959a-4d90-b8ba-c6a9f5332e71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7" xr16:uid="{2D872804-A148-4F44-A21D-483992C7B7C7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3f64854-7210-405d-a9e7-34c2baf2610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8" xr16:uid="{91E5A100-9AEA-460E-AF80-DF26ECEF336F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46076f3-1dac-4deb-96fe-fd51a8009de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9" xr16:uid="{6DB7F8A5-03DF-4562-AA65-2ED66F052D61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48da0e9-f619-4cc2-80dc-7a3a64e7d0ed"/>
      </ext>
    </extLst>
  </connection>
  <connection id="10" xr16:uid="{83C367CC-39F9-4D85-8C10-E58A9087DE5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ac0cd6a-6855-4257-bab6-3ec0266ce8e7"/>
      </ext>
    </extLst>
  </connection>
  <connection id="11" xr16:uid="{ED0C2EC1-3BA9-4072-81AC-D75E86BC61B1}" keepAlive="1" name="Query - Sales(1)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12" xr16:uid="{C447EDDC-45F0-4305-A853-EB82DD943B2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sub_zone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<sst xmlns="http://schemas.openxmlformats.org/spreadsheetml/2006/main" count="196" uniqueCount="132">
  <si>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</si>
  <si>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</si>
  <si>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</si>
  <si>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</si>
  <si>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</si>
  <si>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</si>
  <si>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</si>
  <si>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</si>
  <si>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C:\Users\anish\Desktop\MY Excel_Learning\Sales\Sales\</t>
  </si>
  <si>
    <t>dim_market.csv</t>
  </si>
  <si>
    <t>dim_product.csv</t>
  </si>
  <si>
    <t>fact_sales_monthly.csv</t>
  </si>
  <si>
    <t>Neptune</t>
  </si>
  <si>
    <t>China</t>
  </si>
  <si>
    <t>Brick &amp; Mortar</t>
  </si>
  <si>
    <t>Atliq e Store</t>
  </si>
  <si>
    <t>Indonesia</t>
  </si>
  <si>
    <t>AltiQ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</si>
  <si>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</si>
  <si>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</si>
  <si>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</si>
  <si>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</si>
  <si>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</si>
  <si>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</si>
  <si>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</si>
  <si>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</si>
  <si>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</si>
  <si>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</si>
  <si>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</si>
  <si>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</si>
  <si>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</si>
  <si>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</si>
  <si>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</si>
  <si>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</si>
  <si>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</si>
  <si>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</si>
  <si>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</si>
  <si>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</si>
  <si>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</si>
  <si>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</si>
  <si>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</si>
  <si>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</si>
  <si>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</si>
  <si>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</si>
  <si>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Retailer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</si>
  <si>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</si>
  <si>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</si>
  <si>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</si>
  <si>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</si>
  <si>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</si>
  <si>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</si>
  <si>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</si>
  <si>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</si>
  <si>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</si>
  <si>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</si>
  <si>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</si>
  <si>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</si>
  <si>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</si>
  <si>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</si>
  <si>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</si>
  <si>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</si>
  <si>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</si>
  <si>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</si>
  <si>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</si>
  <si>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</si>
  <si>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</si>
  <si>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</si>
  <si>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</si>
  <si>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</si>
  <si>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</si>
  <si>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</si>
  <si>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</si>
  <si>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</si>
  <si>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</si>
  <si>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</si>
  <si>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</si>
  <si>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</si>
  <si>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</si>
  <si>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</si>
  <si>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</si>
  <si>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</si>
  <si>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</si>
  <si>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</si>
  <si>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</si>
  <si>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</si>
  <si>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</si>
  <si>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</si>
  <si>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</si>
  <si>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</si>
  <si>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</si>
  <si>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</si>
  <si>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</si>
  <si>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</si>
  <si>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</si>
  <si>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</si>
  <si>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</si>
  <si>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</si>
  <si>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</si>
  <si>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</si>
  <si>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</si>
  <si>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</si>
  <si>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</si>
  <si>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</si>
  <si>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</si>
  <si>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Atliq Exclusive</t>
  </si>
  <si>
    <t>division</t>
  </si>
  <si>
    <t>sub_zone</t>
  </si>
  <si>
    <t>region</t>
  </si>
  <si>
    <t>All</t>
  </si>
  <si>
    <t>Grand Total</t>
  </si>
  <si>
    <t>2019</t>
  </si>
  <si>
    <t>2020</t>
  </si>
  <si>
    <t>2021</t>
  </si>
  <si>
    <t>2020 Vs 2021</t>
  </si>
  <si>
    <t>Customer</t>
  </si>
  <si>
    <t>dim_customer[customer_code]</t>
  </si>
  <si>
    <t>dim_customer[customer]</t>
  </si>
  <si>
    <t>dim_customer[market]</t>
  </si>
  <si>
    <t>dim_customer[platform]</t>
  </si>
  <si>
    <t>dim_customer[channel]</t>
  </si>
  <si>
    <t>Data returned for 2019, Acclaimed Stores (First 1000 rows).</t>
  </si>
  <si>
    <t>Filters</t>
  </si>
  <si>
    <t>Data returned for 2021, Costco (First 1000 rows).</t>
  </si>
  <si>
    <t>Net Sales Performance</t>
  </si>
  <si>
    <t xml:space="preserve"> Customer</t>
  </si>
  <si>
    <t>Market</t>
  </si>
  <si>
    <t>Country</t>
  </si>
  <si>
    <t>target 21</t>
  </si>
  <si>
    <t>2021-Target</t>
  </si>
  <si>
    <t>All values are in USD</t>
  </si>
  <si>
    <t>Performance Vs 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</si>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</sst>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,,&quot;M&quot;"/>
    <numFmt numFmtId="166" formatCode="0.0,&quot;M&quot;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FFC000"/>
      <name val="Calibri"/>
      <family val="2"/>
      <scheme val="minor"/>
    </font>
    <font>
      <b/>
      <sz val="12"/>
      <color rgb="FFFFC000"/>
      <name val="Calibri"/>
      <family val="2"/>
      <scheme val="minor"/>
    </font>
    <font>
      <b/>
      <sz val="11"/>
      <color rgb="FFFFC000"/>
      <name val="Avenir Next LT Pro"/>
      <family val="2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22" fontId="0" fillId="0" borderId="0" xfId="0" applyNumberFormat="1"/>
    <xf numFmtId="0" fontId="2" fillId="0" borderId="0" xfId="0" pivotButton="1" applyFont="1"/>
    <xf numFmtId="0" fontId="2" fillId="0" borderId="0" xfId="0" applyFont="1"/>
    <xf numFmtId="164" fontId="2" fillId="0" borderId="0" xfId="0" applyNumberFormat="1" applyFont="1"/>
    <xf numFmtId="165" fontId="2" fillId="0" borderId="2" xfId="0" applyNumberFormat="1" applyFont="1" applyBorder="1"/>
    <xf numFmtId="0" fontId="2" fillId="0" borderId="3" xfId="0" pivotButton="1" applyFont="1" applyBorder="1"/>
    <xf numFmtId="0" fontId="2" fillId="0" borderId="3" xfId="0" applyFont="1" applyBorder="1"/>
    <xf numFmtId="0" fontId="2" fillId="0" borderId="0" xfId="0" applyFont="1" applyAlignment="1">
      <alignment horizontal="left"/>
    </xf>
    <xf numFmtId="165" fontId="2" fillId="0" borderId="0" xfId="0" applyNumberFormat="1" applyFont="1"/>
    <xf numFmtId="0" fontId="2" fillId="0" borderId="1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164" fontId="2" fillId="0" borderId="2" xfId="0" applyNumberFormat="1" applyFont="1" applyBorder="1"/>
    <xf numFmtId="0" fontId="2" fillId="0" borderId="4" xfId="0" pivotButton="1" applyFont="1" applyBorder="1"/>
    <xf numFmtId="0" fontId="2" fillId="0" borderId="5" xfId="0" applyFont="1" applyBorder="1"/>
    <xf numFmtId="0" fontId="2" fillId="0" borderId="6" xfId="0" applyFont="1" applyBorder="1" applyAlignment="1">
      <alignment horizontal="left"/>
    </xf>
    <xf numFmtId="165" fontId="2" fillId="0" borderId="6" xfId="0" applyNumberFormat="1" applyFont="1" applyBorder="1"/>
    <xf numFmtId="164" fontId="2" fillId="0" borderId="6" xfId="0" applyNumberFormat="1" applyFont="1" applyBorder="1"/>
    <xf numFmtId="0" fontId="1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3" fillId="0" borderId="3" xfId="0" pivotButton="1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7" xfId="0" applyFont="1" applyBorder="1" applyAlignment="1">
      <alignment horizontal="left"/>
    </xf>
    <xf numFmtId="165" fontId="3" fillId="0" borderId="7" xfId="0" applyNumberFormat="1" applyFont="1" applyBorder="1"/>
    <xf numFmtId="164" fontId="3" fillId="0" borderId="7" xfId="0" applyNumberFormat="1" applyFont="1" applyBorder="1"/>
    <xf numFmtId="166" fontId="2" fillId="0" borderId="2" xfId="0" applyNumberFormat="1" applyFont="1" applyBorder="1"/>
    <xf numFmtId="166" fontId="2" fillId="0" borderId="0" xfId="0" applyNumberFormat="1" applyFont="1"/>
    <xf numFmtId="166" fontId="3" fillId="0" borderId="7" xfId="0" applyNumberFormat="1" applyFont="1" applyBorder="1"/>
  </cellXfs>
  <cellStyles count="1">
    <cellStyle name="Normal" xfId="0" builtinId="0"/>
  </cellStyles>
  <dxfs count="78"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&quot;M&quot;"/>
    </dxf>
    <dxf>
      <numFmt numFmtId="166" formatCode="0.0,&quot;M&quot;"/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numFmt numFmtId="0" formatCode="General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0" formatCode="General"/>
    </dxf>
    <dxf>
      <numFmt numFmtId="0" formatCode="General"/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right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10" Type="http://schemas.openxmlformats.org/officeDocument/2006/relationships/worksheet" Target="worksheets/sheet10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sha Komal" refreshedDate="45669.529609375" backgroundQuery="1" createdVersion="8" refreshedVersion="8" minRefreshableVersion="3" recordCount="0" supportSubquery="1" supportAdvancedDrill="1" xr:uid="{B2ADCFAE-5B67-4493-8364-0AE12F7660AE}">
  <cacheSource type="external" connectionId="12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sub_zone].[sub_zone]" caption="sub_zone" numFmtId="0" hierarchy="9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_Sales19]" caption="Net_Sales19" numFmtId="0" hierarchy="30" level="32767"/>
    <cacheField name="[Measures].[Net_Sales2020]" caption="Net_Sales2020" numFmtId="0" hierarchy="31" level="32767"/>
    <cacheField name="[Measures].[Net_Sales2021]" caption="Net_Sales2021" numFmtId="0" hierarchy="32" level="32767"/>
    <cacheField name="[Measures].[2020 Vs 2021]" caption="2020 Vs 2021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s19]" caption="Net_Sales19" measure="1" displayFolder="" measureGroup="dim_customer" count="0" oneField="1">
      <fieldsUsage count="1">
        <fieldUsage x="4"/>
      </fieldsUsage>
    </cacheHierarchy>
    <cacheHierarchy uniqueName="[Measures].[Net_Sales2020]" caption="Net_Sales2020" measure="1" displayFolder="" measureGroup="dim_customer" count="0" oneField="1">
      <fieldsUsage count="1">
        <fieldUsage x="5"/>
      </fieldsUsage>
    </cacheHierarchy>
    <cacheHierarchy uniqueName="[Measures].[Net_Sales2021]" caption="Net_Sales2021" measure="1" displayFolder="" measureGroup="dim_customer" count="0" oneField="1">
      <fieldsUsage count="1">
        <fieldUsage x="6"/>
      </fieldsUsage>
    </cacheHierarchy>
    <cacheHierarchy uniqueName="[Measures].[2020 Vs 2021]" caption="2020 Vs 2021" measure="1" displayFolder="" measureGroup="dim_customer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isha Komal" refreshedDate="45669.529611226855" backgroundQuery="1" createdVersion="8" refreshedVersion="8" minRefreshableVersion="3" recordCount="0" supportSubquery="1" supportAdvancedDrill="1" xr:uid="{D3C23C74-1D26-4D87-B238-AB811F0B45DB}">
  <cacheSource type="external" connectionId="12"/>
  <cacheFields count="9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19]" caption="Net_Sales19" numFmtId="0" hierarchy="30" level="32767"/>
    <cacheField name="[Measures].[Net_Sales2020]" caption="Net_Sales2020" numFmtId="0" hierarchy="31" level="32767"/>
    <cacheField name="[Measures].[Net_Sales2021]" caption="Net_Sales2021" numFmtId="0" hierarchy="32" level="32767"/>
    <cacheField name="[Measures].[target 21]" caption="target 21" numFmtId="0" hierarchy="34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s19]" caption="Net_Sales19" measure="1" displayFolder="" measureGroup="dim_customer" count="0" oneField="1">
      <fieldsUsage count="1">
        <fieldUsage x="2"/>
      </fieldsUsage>
    </cacheHierarchy>
    <cacheHierarchy uniqueName="[Measures].[Net_Sales2020]" caption="Net_Sales2020" measure="1" displayFolder="" measureGroup="dim_customer" count="0" oneField="1">
      <fieldsUsage count="1">
        <fieldUsage x="3"/>
      </fieldsUsage>
    </cacheHierarchy>
    <cacheHierarchy uniqueName="[Measures].[Net_Sales2021]" caption="Net_Sales2021" measure="1" displayFolder="" measureGroup="dim_customer" count="0" oneField="1">
      <fieldsUsage count="1">
        <fieldUsage x="4"/>
      </fieldsUsage>
    </cacheHierarchy>
    <cacheHierarchy uniqueName="[Measures].[2020 Vs 2021]" caption="2020 Vs 2021" measure="1" displayFolder="" measureGroup="dim_customer" count="0"/>
    <cacheHierarchy uniqueName="[Measures].[target 21]" caption="target 21" measure="1" displayFolder="" measureGroup="fact_sales_monthly" count="0" oneField="1">
      <fieldsUsage count="1">
        <fieldUsage x="5"/>
      </fieldsUsage>
    </cacheHierarchy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45E8D7-F569-4842-9C5A-8C4E7943685E}" name="PivotTable1" cacheId="4" applyNumberFormats="0" applyBorderFormats="0" applyFontFormats="0" applyPatternFormats="0" applyAlignmentFormats="0" applyWidthHeightFormats="1" dataCaption="Values" tag="42c2e0bc-e9cd-4ca4-a330-588a53ccb4b6" updatedVersion="8" minRefreshableVersion="3" useAutoFormatting="1" subtotalHiddenItems="1" itemPrintTitles="1" createdVersion="8" indent="0" outline="1" outlineData="1" multipleFieldFilters="0" rowHeaderCaption="Customer">
  <location ref="A6:E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9" name="[dim_market].[sub_zone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37">
    <format dxfId="77">
      <pivotArea type="all" dataOnly="0" outline="0" fieldPosition="0"/>
    </format>
    <format dxfId="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2">
      <pivotArea field="3" type="button" dataOnly="0" labelOnly="1" outline="0" axis="axisRow" fieldPosition="0"/>
    </format>
    <format dxfId="71">
      <pivotArea type="all" dataOnly="0" outline="0" fieldPosition="0"/>
    </format>
    <format dxfId="70">
      <pivotArea outline="0" collapsedLevelsAreSubtotals="1" fieldPosition="0"/>
    </format>
    <format dxfId="69">
      <pivotArea field="3" type="button" dataOnly="0" labelOnly="1" outline="0" axis="axisRow" fieldPosition="0"/>
    </format>
    <format dxfId="6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7">
      <pivotArea dataOnly="0" labelOnly="1" fieldPosition="0">
        <references count="1">
          <reference field="3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66">
      <pivotArea dataOnly="0" labelOnly="1" grandRow="1" outline="0" fieldPosition="0"/>
    </format>
    <format dxfId="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">
      <pivotArea type="all" dataOnly="0" outline="0" fieldPosition="0"/>
    </format>
    <format dxfId="63">
      <pivotArea outline="0" collapsedLevelsAreSubtotals="1" fieldPosition="0"/>
    </format>
    <format dxfId="6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1">
      <pivotArea dataOnly="0" labelOnly="1" fieldPosition="0">
        <references count="1">
          <reference field="3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field="3" type="button" dataOnly="0" labelOnly="1" outline="0" axis="axisRow" fieldPosition="0"/>
    </format>
    <format dxfId="58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57">
      <pivotArea dataOnly="0" fieldPosition="0">
        <references count="1">
          <reference field="3" count="1">
            <x v="67"/>
          </reference>
        </references>
      </pivotArea>
    </format>
    <format dxfId="56">
      <pivotArea dataOnly="0" labelOnly="1" fieldPosition="0">
        <references count="1">
          <reference field="3" count="1">
            <x v="49"/>
          </reference>
        </references>
      </pivotArea>
    </format>
    <format dxfId="55">
      <pivotArea field="0" type="button" dataOnly="0" labelOnly="1" outline="0" axis="axisPage" fieldPosition="0"/>
    </format>
    <format dxfId="54">
      <pivotArea dataOnly="0" outline="0" fieldPosition="0">
        <references count="1">
          <reference field="2" count="0"/>
        </references>
      </pivotArea>
    </format>
    <format dxfId="53">
      <pivotArea dataOnly="0" labelOnly="1" outline="0" fieldPosition="0">
        <references count="1">
          <reference field="2" count="0"/>
        </references>
      </pivotArea>
    </format>
    <format dxfId="5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field="3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dataOnly="0" grandRow="1" axis="axisRow" fieldPosition="0"/>
    </format>
    <format dxfId="43">
      <pivotArea dataOnly="0" labelOnly="1" outline="0" fieldPosition="0">
        <references count="1">
          <reference field="1" count="0"/>
        </references>
      </pivotArea>
    </format>
    <format dxfId="42">
      <pivotArea field="2" type="button" dataOnly="0" labelOnly="1" outline="0" axis="axisPage" fieldPosition="2"/>
    </format>
    <format dxfId="41">
      <pivotArea field="2" type="button" dataOnly="0" labelOnly="1" outline="0" axis="axisPage" fieldPosition="2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7E2835-4CF6-4F11-839C-63F2E345B405}" name="PivotTable1" cacheId="5" applyNumberFormats="0" applyBorderFormats="0" applyFontFormats="0" applyPatternFormats="0" applyAlignmentFormats="0" applyWidthHeightFormats="1" dataCaption="Values" tag="2a28a172-cef9-4f18-b0b1-26540b8d4cd4" updatedVersion="8" minRefreshableVersion="3" useAutoFormatting="1" subtotalHiddenItems="1" itemPrintTitles="1" createdVersion="8" indent="0" outline="1" outlineData="1" multipleFieldFilters="0" rowHeaderCaption="Country">
  <location ref="A6:G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1" hier="12" name="[dim_product].[division].[All]" cap="All"/>
  </pageFields>
  <dataFields count="6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5" subtotal="count" baseField="6" baseItem="0" numFmtId="165"/>
    <dataField fld="7" subtotal="count" baseField="6" baseItem="0" numFmtId="166"/>
    <dataField fld="8" subtotal="count" baseField="0" baseItem="0"/>
  </dataFields>
  <formats count="35">
    <format dxfId="34">
      <pivotArea type="all" dataOnly="0" outline="0" fieldPosition="0"/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">
      <pivotArea type="all" dataOnly="0" outline="0" fieldPosition="0"/>
    </format>
    <format dxfId="25">
      <pivotArea outline="0" collapsedLevelsAreSubtotals="1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2">
      <pivotArea field="0" type="button" dataOnly="0" labelOnly="1" outline="0" axis="axisPage" fieldPosition="0"/>
    </format>
    <format dxfId="21">
      <pivotArea dataOnly="0" outline="0" fieldPosition="0">
        <references count="1">
          <reference field="1" count="0"/>
        </references>
      </pivotArea>
    </format>
    <format dxfId="20">
      <pivotArea dataOnly="0" labelOnly="1" outline="0" fieldPosition="0">
        <references count="1">
          <reference field="1" count="0"/>
        </references>
      </pivotArea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grandRow="1" axis="axisRow" fieldPosition="0"/>
    </format>
    <format dxfId="12">
      <pivotArea field="1" type="button" dataOnly="0" labelOnly="1" outline="0" axis="axisPage" fieldPosition="1"/>
    </format>
    <format dxfId="11">
      <pivotArea field="1" type="button" dataOnly="0" labelOnly="1" outline="0" axis="axisPage" fieldPosition="1"/>
    </format>
    <format dxfId="10">
      <pivotArea outline="0" fieldPosition="0">
        <references count="1">
          <reference field="4294967294" count="1">
            <x v="4"/>
          </reference>
        </references>
      </pivotArea>
    </format>
    <format dxfId="9">
      <pivotArea outline="0" fieldPosition="0">
        <references count="1">
          <reference field="4294967294" count="1">
            <x v="3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E8F92DD0-8A3D-4769-9D4B-32AE87B1E9D0}" autoFormatId="16" applyNumberFormats="0" applyBorderFormats="0" applyFontFormats="0" applyPatternFormats="0" applyAlignmentFormats="0" applyWidthHeightFormats="0">
  <queryTableRefresh nextId="6">
    <queryTableFields count="5">
      <queryTableField id="1" name="dim_customer[customer_code]" tableColumnId="1"/>
      <queryTableField id="2" name="dim_customer[customer]" tableColumnId="2"/>
      <queryTableField id="3" name="dim_customer[market]" tableColumnId="3"/>
      <queryTableField id="4" name="dim_customer[platform]" tableColumnId="4"/>
      <queryTableField id="5" name="dim_customer[channel]" tableColumnId="5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F392CE2A-1817-4523-A87D-7183EDB01723}" autoFormatId="16" applyNumberFormats="0" applyBorderFormats="0" applyFontFormats="0" applyPatternFormats="0" applyAlignmentFormats="0" applyWidthHeightFormats="0">
  <queryTableRefresh nextId="6">
    <queryTableFields count="5">
      <queryTableField id="1" name="dim_customer[customer_code]" tableColumnId="1"/>
      <queryTableField id="2" name="dim_customer[customer]" tableColumnId="2"/>
      <queryTableField id="3" name="dim_customer[market]" tableColumnId="3"/>
      <queryTableField id="4" name="dim_customer[platform]" tableColumnId="4"/>
      <queryTableField id="5" name="dim_customer[channel]" tableColumnId="5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3" xr16:uid="{56B50FA9-8721-4106-A5F9-600C8B5CE750}" autoFormatId="16" applyNumberFormats="0" applyBorderFormats="0" applyFontFormats="0" applyPatternFormats="0" applyAlignmentFormats="0" applyWidthHeightFormats="0">
  <queryTableRefresh nextId="6">
    <queryTableFields count="5">
      <queryTableField id="1" name="dim_customer[customer_code]" tableColumnId="1"/>
      <queryTableField id="2" name="dim_customer[customer]" tableColumnId="2"/>
      <queryTableField id="3" name="dim_customer[market]" tableColumnId="3"/>
      <queryTableField id="4" name="dim_customer[platform]" tableColumnId="4"/>
      <queryTableField id="5" name="dim_customer[channel]" tableColumnId="5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4" xr16:uid="{C83F787B-D3C6-442A-8A81-26B2E9243D3C}" autoFormatId="16" applyNumberFormats="0" applyBorderFormats="0" applyFontFormats="0" applyPatternFormats="0" applyAlignmentFormats="0" applyWidthHeightFormats="0">
  <queryTableRefresh nextId="6">
    <queryTableFields count="5">
      <queryTableField id="1" name="dim_customer[customer_code]" tableColumnId="1"/>
      <queryTableField id="2" name="dim_customer[customer]" tableColumnId="2"/>
      <queryTableField id="3" name="dim_customer[market]" tableColumnId="3"/>
      <queryTableField id="4" name="dim_customer[platform]" tableColumnId="4"/>
      <queryTableField id="5" name="dim_customer[channel]" tableColumnId="5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1" xr16:uid="{4B507E0D-DB9E-4ACE-B6CB-0CE3ADC44484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63928373-7183-46A2-B44C-83946FDAA57A}" name="Table_ExternalData_1" displayName="Table_ExternalData_1" ref="A3:E5" tableType="queryTable" totalsRowShown="0">
  <autoFilter ref="A3:E5" xr:uid="{63928373-7183-46A2-B44C-83946FDAA57A}"/>
  <tableColumns count="5">
    <tableColumn id="1" xr3:uid="{FD58B73E-8BB7-485D-A6F9-F4FFE554888C}" uniqueName="1" name="dim_customer[customer_code]" queryTableFieldId="1"/>
    <tableColumn id="2" xr3:uid="{2F905C23-F05B-45EA-9046-504664287EDE}" uniqueName="2" name="dim_customer[customer]" queryTableFieldId="2"/>
    <tableColumn id="3" xr3:uid="{28333613-D7D1-4811-84C4-1DDAED1BECA9}" uniqueName="3" name="dim_customer[market]" queryTableFieldId="3"/>
    <tableColumn id="4" xr3:uid="{376D5AE7-559E-469F-ABDF-5F7D3E049FCE}" uniqueName="4" name="dim_customer[platform]" queryTableFieldId="4"/>
    <tableColumn id="5" xr3:uid="{BACDA101-3A58-4A17-A4AC-550815701B73}" uniqueName="5" name="dim_customer[channel]" queryTableFieldId="5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C112F1C2-0832-405A-B517-424BFD924D2C}" name="Table_ExternalData_19" displayName="Table_ExternalData_19" ref="A3:E5" tableType="queryTable" totalsRowShown="0">
  <autoFilter ref="A3:E5" xr:uid="{C112F1C2-0832-405A-B517-424BFD924D2C}"/>
  <tableColumns count="5">
    <tableColumn id="1" xr3:uid="{3F77E162-76C6-407E-BF0A-E1D6727A462D}" uniqueName="1" name="dim_customer[customer_code]" queryTableFieldId="1"/>
    <tableColumn id="2" xr3:uid="{8AC16C04-83BE-4713-8238-07B34CAFF05E}" uniqueName="2" name="dim_customer[customer]" queryTableFieldId="2"/>
    <tableColumn id="3" xr3:uid="{EC7E438A-9033-4B5D-A378-7CB588718DED}" uniqueName="3" name="dim_customer[market]" queryTableFieldId="3"/>
    <tableColumn id="4" xr3:uid="{E060628E-EAC5-46E7-B7AB-E4C737E06C34}" uniqueName="4" name="dim_customer[platform]" queryTableFieldId="4"/>
    <tableColumn id="5" xr3:uid="{4D14B24A-E05A-4501-BA24-414E4353AF81}" uniqueName="5" name="dim_customer[channel]" queryTableFieldId="5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2E0FA2D1-3BEC-47F5-A4BC-5AB9EA7079AF}" name="Table_ExternalData_110" displayName="Table_ExternalData_110" ref="A3:E5" tableType="queryTable" totalsRowShown="0">
  <autoFilter ref="A3:E5" xr:uid="{2E0FA2D1-3BEC-47F5-A4BC-5AB9EA7079AF}"/>
  <tableColumns count="5">
    <tableColumn id="1" xr3:uid="{01A10C19-B2C5-4DB8-A708-539453C46AAA}" uniqueName="1" name="dim_customer[customer_code]" queryTableFieldId="1"/>
    <tableColumn id="2" xr3:uid="{520D5109-82DC-40A5-A29D-28064A60CC9B}" uniqueName="2" name="dim_customer[customer]" queryTableFieldId="2"/>
    <tableColumn id="3" xr3:uid="{1963A31C-C95A-4219-98D3-DA8B35EB4F2D}" uniqueName="3" name="dim_customer[market]" queryTableFieldId="3"/>
    <tableColumn id="4" xr3:uid="{2771ADEF-30DE-4A54-8EFC-0DEF173C75CF}" uniqueName="4" name="dim_customer[platform]" queryTableFieldId="4"/>
    <tableColumn id="5" xr3:uid="{C13D3A3A-9008-46B7-9FAF-0D0FFEAA3CBC}" uniqueName="5" name="dim_customer[channel]" queryTableFieldId="5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AC1B3223-0A6B-47B1-B1CE-BFE2BCFC56A0}" name="Table_ExternalData_111" displayName="Table_ExternalData_111" ref="A3:E5" tableType="queryTable" totalsRowShown="0">
  <autoFilter ref="A3:E5" xr:uid="{AC1B3223-0A6B-47B1-B1CE-BFE2BCFC56A0}"/>
  <tableColumns count="5">
    <tableColumn id="1" xr3:uid="{B95B2B85-531A-43D0-98F1-2C24B758678C}" uniqueName="1" name="dim_customer[customer_code]" queryTableFieldId="1"/>
    <tableColumn id="2" xr3:uid="{87A9315F-7750-4883-8EC5-40A705FA2580}" uniqueName="2" name="dim_customer[customer]" queryTableFieldId="2"/>
    <tableColumn id="3" xr3:uid="{4B6AA5B1-3119-4DAE-ABE9-FB2B62B8646D}" uniqueName="3" name="dim_customer[market]" queryTableFieldId="3"/>
    <tableColumn id="4" xr3:uid="{BAC197E1-9777-4BBE-8923-92A5F675FC98}" uniqueName="4" name="dim_customer[platform]" queryTableFieldId="4"/>
    <tableColumn id="5" xr3:uid="{B08B7205-5A31-4851-A3E0-9DDC95190634}" uniqueName="5" name="dim_customer[channel]" queryTableFieldId="5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8044B3B-8B84-4515-BB95-E092BEEB3ECD}" name="Sales" displayName="Sales" ref="A1:F5" tableType="queryTable" totalsRowShown="0">
  <autoFilter ref="A1:F5" xr:uid="{E8044B3B-8B84-4515-BB95-E092BEEB3ECD}"/>
  <tableColumns count="6">
    <tableColumn id="1" xr3:uid="{B4B2B03B-2691-4BE9-8728-8BD883D71E07}" uniqueName="1" name="Name" queryTableFieldId="1" dataDxfId="40"/>
    <tableColumn id="2" xr3:uid="{B2DA4EAE-0435-4C98-8AC2-39DB57A07DF2}" uniqueName="2" name="Extension" queryTableFieldId="2" dataDxfId="39"/>
    <tableColumn id="3" xr3:uid="{F73EC3BA-DD67-47F0-8220-C9D7F2BCCAC9}" uniqueName="3" name="Date accessed" queryTableFieldId="3" dataDxfId="38"/>
    <tableColumn id="4" xr3:uid="{5ACB7055-AFDD-4C6A-9E4D-360574B3A6CC}" uniqueName="4" name="Date modified" queryTableFieldId="4" dataDxfId="37"/>
    <tableColumn id="5" xr3:uid="{7788CE38-FEEC-428D-8E0A-0B72C3D9D183}" uniqueName="5" name="Date created" queryTableFieldId="5" dataDxfId="36"/>
    <tableColumn id="6" xr3:uid="{042D698B-9079-4BF4-8FAE-E8296BF76FB1}" uniqueName="6" name="Folder Path" queryTableFieldId="6" dataDxfId="35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C14A6A-B56E-4D12-9252-4EFCAC09B34F}">
  <dimension ref="A1:E5"/>
  <sheetViews>
    <sheetView workbookViewId="0"/>
  </sheetViews>
  <sheetFormatPr defaultRowHeight="14.4" x14ac:dyDescent="0.3"/>
  <cols>
    <col min="1" max="1" width="30.109375" bestFit="1" customWidth="1"/>
    <col min="2" max="2" width="24.88671875" bestFit="1" customWidth="1"/>
    <col min="3" max="3" width="22.88671875" bestFit="1" customWidth="1"/>
    <col min="4" max="4" width="24.33203125" bestFit="1" customWidth="1"/>
    <col min="5" max="5" width="23.6640625" bestFit="1" customWidth="1"/>
  </cols>
  <sheetData>
    <row r="1" spans="1:5" x14ac:dyDescent="0.3">
      <c r="A1" s="18" t="s">
        <v>120</v>
      </c>
    </row>
    <row r="3" spans="1:5" x14ac:dyDescent="0.3">
      <c r="A3" t="s">
        <v>115</v>
      </c>
      <c r="B3" t="s">
        <v>116</v>
      </c>
      <c r="C3" t="s">
        <v>117</v>
      </c>
      <c r="D3" t="s">
        <v>118</v>
      </c>
      <c r="E3" t="s">
        <v>119</v>
      </c>
    </row>
    <row r="4" spans="1:5" x14ac:dyDescent="0.3">
      <c r="A4">
        <v>90003179</v>
      </c>
      <c r="B4" t="s">
        <v>47</v>
      </c>
      <c r="C4" t="s">
        <v>16</v>
      </c>
      <c r="D4" t="s">
        <v>14</v>
      </c>
      <c r="E4" t="s">
        <v>44</v>
      </c>
    </row>
    <row r="5" spans="1:5" x14ac:dyDescent="0.3">
      <c r="A5">
        <v>90022071</v>
      </c>
      <c r="B5" t="s">
        <v>47</v>
      </c>
      <c r="C5" t="s">
        <v>41</v>
      </c>
      <c r="D5" t="s">
        <v>14</v>
      </c>
      <c r="E5" t="s">
        <v>44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5054BB-76AC-4A26-BEAD-CDFBDC9CF50F}">
  <dimension ref="A1:F5"/>
  <sheetViews>
    <sheetView workbookViewId="0"/>
  </sheetViews>
  <sheetFormatPr defaultRowHeight="14.4" x14ac:dyDescent="0.3"/>
  <cols>
    <col min="1" max="1" width="20.21875" bestFit="1" customWidth="1"/>
    <col min="2" max="2" width="11.33203125" bestFit="1" customWidth="1"/>
    <col min="3" max="3" width="15" bestFit="1" customWidth="1"/>
    <col min="4" max="4" width="15.109375" bestFit="1" customWidth="1"/>
    <col min="5" max="5" width="14.6640625" bestFit="1" customWidth="1"/>
    <col min="6" max="6" width="48" bestFit="1" customWidth="1"/>
  </cols>
  <sheetData>
    <row r="1" spans="1:6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3">
      <c r="A2" t="s">
        <v>6</v>
      </c>
      <c r="B2" t="s">
        <v>7</v>
      </c>
      <c r="C2" s="1">
        <v>45668.102218993059</v>
      </c>
      <c r="D2" s="1">
        <v>45668.102218993059</v>
      </c>
      <c r="E2" s="1">
        <v>44985.621666666666</v>
      </c>
      <c r="F2" t="s">
        <v>8</v>
      </c>
    </row>
    <row r="3" spans="1:6" x14ac:dyDescent="0.3">
      <c r="A3" t="s">
        <v>9</v>
      </c>
      <c r="B3" t="s">
        <v>7</v>
      </c>
      <c r="C3" s="1">
        <v>45668.102219803244</v>
      </c>
      <c r="D3" s="1">
        <v>45668.102219803244</v>
      </c>
      <c r="E3" s="1">
        <v>44985.62164351852</v>
      </c>
      <c r="F3" t="s">
        <v>8</v>
      </c>
    </row>
    <row r="4" spans="1:6" x14ac:dyDescent="0.3">
      <c r="A4" t="s">
        <v>10</v>
      </c>
      <c r="B4" t="s">
        <v>7</v>
      </c>
      <c r="C4" s="1">
        <v>45668.102220694447</v>
      </c>
      <c r="D4" s="1">
        <v>45668.102220694447</v>
      </c>
      <c r="E4" s="1">
        <v>44985.62164351852</v>
      </c>
      <c r="F4" t="s">
        <v>8</v>
      </c>
    </row>
    <row r="5" spans="1:6" x14ac:dyDescent="0.3">
      <c r="A5" t="s">
        <v>11</v>
      </c>
      <c r="B5" t="s">
        <v>7</v>
      </c>
      <c r="C5" s="1">
        <v>45668.102225428243</v>
      </c>
      <c r="D5" s="1">
        <v>45668.102225428243</v>
      </c>
      <c r="E5" s="1">
        <v>44985.621851851851</v>
      </c>
      <c r="F5" t="s">
        <v>8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G17" sqref="G17"/>
    </sheetView>
  </sheetViews>
  <sheetFormatPr defaultRowHeight="14.4" x14ac:dyDescent="0.3"/>
  <sheetData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8D5CB4-D812-4CC1-8B03-D78EB220E7C9}">
  <dimension ref="A1:G30"/>
  <sheetViews>
    <sheetView showGridLines="0" tabSelected="1" view="pageLayout" zoomScale="83" zoomScaleNormal="100" zoomScalePageLayoutView="83" workbookViewId="0">
      <selection activeCell="E5" sqref="E5"/>
    </sheetView>
  </sheetViews>
  <sheetFormatPr defaultRowHeight="14.4" x14ac:dyDescent="0.3"/>
  <cols>
    <col min="1" max="1" width="16.88671875" bestFit="1" customWidth="1"/>
    <col min="2" max="2" width="11" customWidth="1"/>
    <col min="3" max="3" width="11.21875" customWidth="1"/>
    <col min="4" max="4" width="11.6640625" customWidth="1"/>
    <col min="5" max="5" width="11.21875" customWidth="1"/>
    <col min="6" max="6" width="13.109375" customWidth="1"/>
    <col min="7" max="7" width="14.88671875" customWidth="1"/>
  </cols>
  <sheetData>
    <row r="1" spans="1:7" ht="15.6" x14ac:dyDescent="0.3">
      <c r="A1" s="20" t="s">
        <v>121</v>
      </c>
    </row>
    <row r="3" spans="1:7" x14ac:dyDescent="0.3">
      <c r="A3" s="2" t="s">
        <v>107</v>
      </c>
      <c r="B3" s="14" t="s" vm="1">
        <v>108</v>
      </c>
      <c r="D3" s="21" t="s">
        <v>125</v>
      </c>
    </row>
    <row r="4" spans="1:7" x14ac:dyDescent="0.3">
      <c r="A4" s="6" t="s">
        <v>105</v>
      </c>
      <c r="B4" s="7" t="s" vm="3">
        <v>108</v>
      </c>
      <c r="D4" s="19" t="s">
        <v>130</v>
      </c>
    </row>
    <row r="5" spans="1:7" x14ac:dyDescent="0.3">
      <c r="D5" t="s">
        <v>129</v>
      </c>
    </row>
    <row r="6" spans="1:7" x14ac:dyDescent="0.3">
      <c r="A6" s="2" t="s">
        <v>126</v>
      </c>
      <c r="B6" s="23" t="s">
        <v>110</v>
      </c>
      <c r="C6" s="23" t="s">
        <v>111</v>
      </c>
      <c r="D6" s="23" t="s">
        <v>112</v>
      </c>
      <c r="E6" s="23" t="s">
        <v>127</v>
      </c>
      <c r="F6" s="23" t="s">
        <v>128</v>
      </c>
      <c r="G6" s="23" t="s">
        <v>131</v>
      </c>
    </row>
    <row r="7" spans="1:7" x14ac:dyDescent="0.3">
      <c r="A7" s="10" t="s">
        <v>27</v>
      </c>
      <c r="B7" s="9">
        <v>3876686.5</v>
      </c>
      <c r="C7" s="9">
        <v>10697994.09</v>
      </c>
      <c r="D7" s="9">
        <v>20991333.73</v>
      </c>
      <c r="E7" s="9">
        <v>23204036.280000001</v>
      </c>
      <c r="F7" s="28">
        <v>-2212702.5500000007</v>
      </c>
      <c r="G7" s="4">
        <v>-0.10541028876300947</v>
      </c>
    </row>
    <row r="8" spans="1:7" x14ac:dyDescent="0.3">
      <c r="A8" s="11" t="s">
        <v>29</v>
      </c>
      <c r="B8" s="5"/>
      <c r="C8" s="5">
        <v>118281.03</v>
      </c>
      <c r="D8" s="5">
        <v>2840298.27</v>
      </c>
      <c r="E8" s="5">
        <v>3173675.13</v>
      </c>
      <c r="F8" s="27">
        <v>-333376.85999999987</v>
      </c>
      <c r="G8" s="12">
        <v>-0.11737389115826904</v>
      </c>
    </row>
    <row r="9" spans="1:7" x14ac:dyDescent="0.3">
      <c r="A9" s="11" t="s">
        <v>21</v>
      </c>
      <c r="B9" s="5">
        <v>479984.39</v>
      </c>
      <c r="C9" s="5">
        <v>2258843.36</v>
      </c>
      <c r="D9" s="5">
        <v>6950493.5499999998</v>
      </c>
      <c r="E9" s="5">
        <v>7667374.4399999995</v>
      </c>
      <c r="F9" s="27">
        <v>-716880.88999999966</v>
      </c>
      <c r="G9" s="12">
        <v>-0.10314100500100452</v>
      </c>
    </row>
    <row r="10" spans="1:7" x14ac:dyDescent="0.3">
      <c r="A10" s="11" t="s">
        <v>35</v>
      </c>
      <c r="B10" s="5">
        <v>4764382.0599999996</v>
      </c>
      <c r="C10" s="5">
        <v>12170759.43</v>
      </c>
      <c r="D10" s="5">
        <v>35058881.399999999</v>
      </c>
      <c r="E10" s="5">
        <v>40126279.560000002</v>
      </c>
      <c r="F10" s="27">
        <v>-5067398.1600000039</v>
      </c>
      <c r="G10" s="12">
        <v>-0.14453964181526921</v>
      </c>
    </row>
    <row r="11" spans="1:7" x14ac:dyDescent="0.3">
      <c r="A11" s="11" t="s">
        <v>13</v>
      </c>
      <c r="B11" s="5">
        <v>1425717.75</v>
      </c>
      <c r="C11" s="5">
        <v>5423567.6699999999</v>
      </c>
      <c r="D11" s="5">
        <v>22886336.25</v>
      </c>
      <c r="E11" s="5">
        <v>24952433.43</v>
      </c>
      <c r="F11" s="27">
        <v>-2066097.1799999997</v>
      </c>
      <c r="G11" s="12">
        <v>-9.02764495562281E-2</v>
      </c>
    </row>
    <row r="12" spans="1:7" x14ac:dyDescent="0.3">
      <c r="A12" s="11" t="s">
        <v>34</v>
      </c>
      <c r="B12" s="5">
        <v>4036469.18</v>
      </c>
      <c r="C12" s="5">
        <v>7471763.3600000003</v>
      </c>
      <c r="D12" s="5">
        <v>25944172.039999999</v>
      </c>
      <c r="E12" s="5">
        <v>28133809.080000006</v>
      </c>
      <c r="F12" s="27">
        <v>-2189637.0400000066</v>
      </c>
      <c r="G12" s="12">
        <v>-8.4398031150274722E-2</v>
      </c>
    </row>
    <row r="13" spans="1:7" x14ac:dyDescent="0.3">
      <c r="A13" s="11" t="s">
        <v>36</v>
      </c>
      <c r="B13" s="5">
        <v>2563110.11</v>
      </c>
      <c r="C13" s="5">
        <v>4685895.05</v>
      </c>
      <c r="D13" s="5">
        <v>12006271.039999999</v>
      </c>
      <c r="E13" s="5">
        <v>13533640.039999999</v>
      </c>
      <c r="F13" s="27">
        <v>-1527369</v>
      </c>
      <c r="G13" s="12">
        <v>-0.12721426951893966</v>
      </c>
    </row>
    <row r="14" spans="1:7" x14ac:dyDescent="0.3">
      <c r="A14" s="11" t="s">
        <v>42</v>
      </c>
      <c r="B14" s="5">
        <v>30818546.120000001</v>
      </c>
      <c r="C14" s="5">
        <v>49770031.729999997</v>
      </c>
      <c r="D14" s="5">
        <v>161262512.18000001</v>
      </c>
      <c r="E14" s="5">
        <v>170814108.99999997</v>
      </c>
      <c r="F14" s="27">
        <v>-9551596.819999963</v>
      </c>
      <c r="G14" s="12">
        <v>-5.9230113005672033E-2</v>
      </c>
    </row>
    <row r="15" spans="1:7" x14ac:dyDescent="0.3">
      <c r="A15" s="11" t="s">
        <v>16</v>
      </c>
      <c r="B15" s="5">
        <v>2524401.4900000002</v>
      </c>
      <c r="C15" s="5">
        <v>6206743.5</v>
      </c>
      <c r="D15" s="5">
        <v>18414576.809999999</v>
      </c>
      <c r="E15" s="5">
        <v>20796416.289999995</v>
      </c>
      <c r="F15" s="27">
        <v>-2381839.4799999967</v>
      </c>
      <c r="G15" s="12">
        <v>-0.12934532813735602</v>
      </c>
    </row>
    <row r="16" spans="1:7" x14ac:dyDescent="0.3">
      <c r="A16" s="11" t="s">
        <v>39</v>
      </c>
      <c r="B16" s="5">
        <v>2904063.69</v>
      </c>
      <c r="C16" s="5">
        <v>4463460.7300000004</v>
      </c>
      <c r="D16" s="5">
        <v>11717810.460000001</v>
      </c>
      <c r="E16" s="5">
        <v>12767353.779999999</v>
      </c>
      <c r="F16" s="27">
        <v>-1049543.3199999984</v>
      </c>
      <c r="G16" s="12">
        <v>-8.9568211022249142E-2</v>
      </c>
    </row>
    <row r="17" spans="1:7" x14ac:dyDescent="0.3">
      <c r="A17" s="11" t="s">
        <v>33</v>
      </c>
      <c r="B17" s="5"/>
      <c r="C17" s="5">
        <v>1881281.6</v>
      </c>
      <c r="D17" s="5">
        <v>7922197.0099999998</v>
      </c>
      <c r="E17" s="5">
        <v>8248982.8700000001</v>
      </c>
      <c r="F17" s="27">
        <v>-326785.86000000034</v>
      </c>
      <c r="G17" s="12">
        <v>-4.1249398315581692E-2</v>
      </c>
    </row>
    <row r="18" spans="1:7" x14ac:dyDescent="0.3">
      <c r="A18" s="11" t="s">
        <v>32</v>
      </c>
      <c r="B18" s="5">
        <v>225342.85</v>
      </c>
      <c r="C18" s="5">
        <v>3356013.39</v>
      </c>
      <c r="D18" s="5">
        <v>7984235.1399999997</v>
      </c>
      <c r="E18" s="5">
        <v>8640172.7899999991</v>
      </c>
      <c r="F18" s="27">
        <v>-655937.64999999944</v>
      </c>
      <c r="G18" s="12">
        <v>-8.2154099735093661E-2</v>
      </c>
    </row>
    <row r="19" spans="1:7" x14ac:dyDescent="0.3">
      <c r="A19" s="11" t="s">
        <v>28</v>
      </c>
      <c r="B19" s="5"/>
      <c r="C19" s="5">
        <v>1985436.8</v>
      </c>
      <c r="D19" s="5">
        <v>11402159.76</v>
      </c>
      <c r="E19" s="5">
        <v>12804468.33</v>
      </c>
      <c r="F19" s="27">
        <v>-1402308.5700000003</v>
      </c>
      <c r="G19" s="12">
        <v>-0.1229862236204977</v>
      </c>
    </row>
    <row r="20" spans="1:7" x14ac:dyDescent="0.3">
      <c r="A20" s="11" t="s">
        <v>31</v>
      </c>
      <c r="B20" s="5"/>
      <c r="C20" s="5">
        <v>2478582.35</v>
      </c>
      <c r="D20" s="5">
        <v>13677506.75</v>
      </c>
      <c r="E20" s="5">
        <v>15113149.510000002</v>
      </c>
      <c r="F20" s="27">
        <v>-1435642.7600000016</v>
      </c>
      <c r="G20" s="12">
        <v>-0.1049637763841719</v>
      </c>
    </row>
    <row r="21" spans="1:7" x14ac:dyDescent="0.3">
      <c r="A21" s="11" t="s">
        <v>20</v>
      </c>
      <c r="B21" s="5">
        <v>624511.51</v>
      </c>
      <c r="C21" s="5">
        <v>4694011.05</v>
      </c>
      <c r="D21" s="5">
        <v>5656740.3200000003</v>
      </c>
      <c r="E21" s="5">
        <v>6180859.3499999996</v>
      </c>
      <c r="F21" s="27">
        <v>-524119.02999999933</v>
      </c>
      <c r="G21" s="12">
        <v>-9.2653896122281129E-2</v>
      </c>
    </row>
    <row r="22" spans="1:7" x14ac:dyDescent="0.3">
      <c r="A22" s="11" t="s">
        <v>25</v>
      </c>
      <c r="B22" s="5">
        <v>5694417.1100000003</v>
      </c>
      <c r="C22" s="5">
        <v>13365181.73</v>
      </c>
      <c r="D22" s="5">
        <v>31857231.300000001</v>
      </c>
      <c r="E22" s="5">
        <v>34354372.210000001</v>
      </c>
      <c r="F22" s="27">
        <v>-2497140.91</v>
      </c>
      <c r="G22" s="12">
        <v>-7.8385371487069561E-2</v>
      </c>
    </row>
    <row r="23" spans="1:7" x14ac:dyDescent="0.3">
      <c r="A23" s="11" t="s">
        <v>30</v>
      </c>
      <c r="B23" s="5">
        <v>408770.79</v>
      </c>
      <c r="C23" s="5">
        <v>2792885.74</v>
      </c>
      <c r="D23" s="5">
        <v>5189452.4400000004</v>
      </c>
      <c r="E23" s="5">
        <v>6130190.6899999995</v>
      </c>
      <c r="F23" s="27">
        <v>-940738.24999999907</v>
      </c>
      <c r="G23" s="12">
        <v>-0.1812789038683239</v>
      </c>
    </row>
    <row r="24" spans="1:7" x14ac:dyDescent="0.3">
      <c r="A24" s="11" t="s">
        <v>40</v>
      </c>
      <c r="B24" s="5">
        <v>747761.23</v>
      </c>
      <c r="C24" s="5">
        <v>3586722.7</v>
      </c>
      <c r="D24" s="5">
        <v>11829546.960000001</v>
      </c>
      <c r="E24" s="5">
        <v>12337301.52</v>
      </c>
      <c r="F24" s="27">
        <v>-507754.55999999866</v>
      </c>
      <c r="G24" s="12">
        <v>-4.2922570214810545E-2</v>
      </c>
    </row>
    <row r="25" spans="1:7" x14ac:dyDescent="0.3">
      <c r="A25" s="11" t="s">
        <v>18</v>
      </c>
      <c r="B25" s="5">
        <v>12804937.970000001</v>
      </c>
      <c r="C25" s="5">
        <v>17283549.059999999</v>
      </c>
      <c r="D25" s="5">
        <v>48965337.950000003</v>
      </c>
      <c r="E25" s="5">
        <v>53326653</v>
      </c>
      <c r="F25" s="27">
        <v>-4361315.049999997</v>
      </c>
      <c r="G25" s="12">
        <v>-8.9069436311324315E-2</v>
      </c>
    </row>
    <row r="26" spans="1:7" x14ac:dyDescent="0.3">
      <c r="A26" s="11" t="s">
        <v>38</v>
      </c>
      <c r="B26" s="5"/>
      <c r="C26" s="5">
        <v>1773783.69</v>
      </c>
      <c r="D26" s="5">
        <v>12618989.83</v>
      </c>
      <c r="E26" s="5">
        <v>14404167.9</v>
      </c>
      <c r="F26" s="27">
        <v>-1785178.0700000003</v>
      </c>
      <c r="G26" s="12">
        <v>-0.14146758924838601</v>
      </c>
    </row>
    <row r="27" spans="1:7" x14ac:dyDescent="0.3">
      <c r="A27" s="11" t="s">
        <v>19</v>
      </c>
      <c r="B27" s="5">
        <v>53347.12</v>
      </c>
      <c r="C27" s="5">
        <v>226086.88</v>
      </c>
      <c r="D27" s="5">
        <v>1767821.3</v>
      </c>
      <c r="E27" s="5">
        <v>1964258.0400000003</v>
      </c>
      <c r="F27" s="27">
        <v>-196436.74000000022</v>
      </c>
      <c r="G27" s="12">
        <v>-0.11111798460624964</v>
      </c>
    </row>
    <row r="28" spans="1:7" x14ac:dyDescent="0.3">
      <c r="A28" s="11" t="s">
        <v>37</v>
      </c>
      <c r="B28" s="5">
        <v>1998158.57</v>
      </c>
      <c r="C28" s="5">
        <v>8078947.71</v>
      </c>
      <c r="D28" s="5">
        <v>34152244.240000002</v>
      </c>
      <c r="E28" s="5">
        <v>37131732.780000001</v>
      </c>
      <c r="F28" s="27">
        <v>-2979488.5399999991</v>
      </c>
      <c r="G28" s="12">
        <v>-8.7241368943782149E-2</v>
      </c>
    </row>
    <row r="29" spans="1:7" x14ac:dyDescent="0.3">
      <c r="A29" s="11" t="s">
        <v>41</v>
      </c>
      <c r="B29" s="5">
        <v>11527649.91</v>
      </c>
      <c r="C29" s="5">
        <v>31921130.43</v>
      </c>
      <c r="D29" s="5">
        <v>87780946.540000007</v>
      </c>
      <c r="E29" s="5">
        <v>98016133.189999998</v>
      </c>
      <c r="F29" s="27">
        <v>-10235186.649999991</v>
      </c>
      <c r="G29" s="12">
        <v>-0.11659918300534641</v>
      </c>
    </row>
    <row r="30" spans="1:7" x14ac:dyDescent="0.3">
      <c r="A30" s="24" t="s">
        <v>109</v>
      </c>
      <c r="B30" s="25">
        <v>87478258.349999994</v>
      </c>
      <c r="C30" s="25">
        <v>196690953.08000001</v>
      </c>
      <c r="D30" s="25">
        <v>598877095.26999998</v>
      </c>
      <c r="E30" s="25">
        <v>653821569.20999992</v>
      </c>
      <c r="F30" s="29">
        <v>-54944473.939999938</v>
      </c>
      <c r="G30" s="26">
        <v>-9.1745826270461336E-2</v>
      </c>
    </row>
  </sheetData>
  <conditionalFormatting pivot="1" sqref="G7:G2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{1488870E-F5E7-40F3-BAB7-C39D019D6BD5}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rgb="FFC00000"/>
        <color rgb="FFFFEB84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&amp;L&amp;"-,Bold"&amp;20&amp;KFFC000AtliQ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488870E-F5E7-40F3-BAB7-C39D019D6B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4E45E-E618-4007-98AC-1F0274E654A2}">
  <dimension ref="A1:E5"/>
  <sheetViews>
    <sheetView workbookViewId="0"/>
  </sheetViews>
  <sheetFormatPr defaultRowHeight="14.4" x14ac:dyDescent="0.3"/>
  <cols>
    <col min="1" max="1" width="30.109375" bestFit="1" customWidth="1"/>
    <col min="2" max="2" width="24.88671875" bestFit="1" customWidth="1"/>
    <col min="3" max="3" width="22.88671875" bestFit="1" customWidth="1"/>
    <col min="4" max="4" width="24.33203125" bestFit="1" customWidth="1"/>
    <col min="5" max="5" width="23.6640625" bestFit="1" customWidth="1"/>
  </cols>
  <sheetData>
    <row r="1" spans="1:5" x14ac:dyDescent="0.3">
      <c r="A1" s="18" t="s">
        <v>120</v>
      </c>
    </row>
    <row r="3" spans="1:5" x14ac:dyDescent="0.3">
      <c r="A3" t="s">
        <v>115</v>
      </c>
      <c r="B3" t="s">
        <v>116</v>
      </c>
      <c r="C3" t="s">
        <v>117</v>
      </c>
      <c r="D3" t="s">
        <v>118</v>
      </c>
      <c r="E3" t="s">
        <v>119</v>
      </c>
    </row>
    <row r="4" spans="1:5" x14ac:dyDescent="0.3">
      <c r="A4">
        <v>90003179</v>
      </c>
      <c r="B4" t="s">
        <v>47</v>
      </c>
      <c r="C4" t="s">
        <v>16</v>
      </c>
      <c r="D4" t="s">
        <v>14</v>
      </c>
      <c r="E4" t="s">
        <v>44</v>
      </c>
    </row>
    <row r="5" spans="1:5" x14ac:dyDescent="0.3">
      <c r="A5">
        <v>90022071</v>
      </c>
      <c r="B5" t="s">
        <v>47</v>
      </c>
      <c r="C5" t="s">
        <v>41</v>
      </c>
      <c r="D5" t="s">
        <v>14</v>
      </c>
      <c r="E5" t="s">
        <v>44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E87FC8-1406-4D49-8C4A-D167AAEE9067}">
  <dimension ref="A1:E5"/>
  <sheetViews>
    <sheetView workbookViewId="0"/>
  </sheetViews>
  <sheetFormatPr defaultRowHeight="14.4" x14ac:dyDescent="0.3"/>
  <cols>
    <col min="1" max="1" width="30.109375" bestFit="1" customWidth="1"/>
    <col min="2" max="2" width="24.88671875" bestFit="1" customWidth="1"/>
    <col min="3" max="3" width="22.88671875" bestFit="1" customWidth="1"/>
    <col min="4" max="4" width="24.33203125" bestFit="1" customWidth="1"/>
    <col min="5" max="5" width="23.6640625" bestFit="1" customWidth="1"/>
  </cols>
  <sheetData>
    <row r="1" spans="1:5" x14ac:dyDescent="0.3">
      <c r="A1" s="18" t="s">
        <v>120</v>
      </c>
    </row>
    <row r="3" spans="1:5" x14ac:dyDescent="0.3">
      <c r="A3" t="s">
        <v>115</v>
      </c>
      <c r="B3" t="s">
        <v>116</v>
      </c>
      <c r="C3" t="s">
        <v>117</v>
      </c>
      <c r="D3" t="s">
        <v>118</v>
      </c>
      <c r="E3" t="s">
        <v>119</v>
      </c>
    </row>
    <row r="4" spans="1:5" x14ac:dyDescent="0.3">
      <c r="A4">
        <v>90003179</v>
      </c>
      <c r="B4" t="s">
        <v>47</v>
      </c>
      <c r="C4" t="s">
        <v>16</v>
      </c>
      <c r="D4" t="s">
        <v>14</v>
      </c>
      <c r="E4" t="s">
        <v>44</v>
      </c>
    </row>
    <row r="5" spans="1:5" x14ac:dyDescent="0.3">
      <c r="A5">
        <v>90022071</v>
      </c>
      <c r="B5" t="s">
        <v>47</v>
      </c>
      <c r="C5" t="s">
        <v>41</v>
      </c>
      <c r="D5" t="s">
        <v>14</v>
      </c>
      <c r="E5" t="s">
        <v>44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0E758E-2FFE-4F59-A8E3-FCC85E2DF603}">
  <dimension ref="A1:E5"/>
  <sheetViews>
    <sheetView workbookViewId="0"/>
  </sheetViews>
  <sheetFormatPr defaultRowHeight="14.4" x14ac:dyDescent="0.3"/>
  <cols>
    <col min="1" max="1" width="30.109375" bestFit="1" customWidth="1"/>
    <col min="2" max="2" width="24.88671875" bestFit="1" customWidth="1"/>
    <col min="3" max="3" width="22.88671875" bestFit="1" customWidth="1"/>
    <col min="4" max="4" width="24.33203125" bestFit="1" customWidth="1"/>
    <col min="5" max="5" width="23.6640625" bestFit="1" customWidth="1"/>
  </cols>
  <sheetData>
    <row r="1" spans="1:5" x14ac:dyDescent="0.3">
      <c r="A1" s="18" t="s">
        <v>122</v>
      </c>
    </row>
    <row r="3" spans="1:5" x14ac:dyDescent="0.3">
      <c r="A3" t="s">
        <v>115</v>
      </c>
      <c r="B3" t="s">
        <v>116</v>
      </c>
      <c r="C3" t="s">
        <v>117</v>
      </c>
      <c r="D3" t="s">
        <v>118</v>
      </c>
      <c r="E3" t="s">
        <v>119</v>
      </c>
    </row>
    <row r="4" spans="1:5" x14ac:dyDescent="0.3">
      <c r="A4">
        <v>90023027</v>
      </c>
      <c r="B4" t="s">
        <v>85</v>
      </c>
      <c r="C4" t="s">
        <v>35</v>
      </c>
      <c r="D4" t="s">
        <v>14</v>
      </c>
      <c r="E4" t="s">
        <v>44</v>
      </c>
    </row>
    <row r="5" spans="1:5" x14ac:dyDescent="0.3">
      <c r="A5">
        <v>90022078</v>
      </c>
      <c r="B5" t="s">
        <v>85</v>
      </c>
      <c r="C5" t="s">
        <v>41</v>
      </c>
      <c r="D5" t="s">
        <v>14</v>
      </c>
      <c r="E5" t="s">
        <v>44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0956B2-9535-48F2-AEA7-B7656335B091}">
  <dimension ref="A1:E75"/>
  <sheetViews>
    <sheetView showGridLines="0" view="pageLayout" topLeftCell="A49" zoomScale="83" zoomScaleNormal="100" zoomScalePageLayoutView="83" workbookViewId="0">
      <selection activeCell="A4" sqref="A4"/>
    </sheetView>
  </sheetViews>
  <sheetFormatPr defaultRowHeight="14.4" x14ac:dyDescent="0.3"/>
  <cols>
    <col min="1" max="1" width="25.33203125" bestFit="1" customWidth="1"/>
    <col min="2" max="2" width="7.5546875" bestFit="1" customWidth="1"/>
    <col min="3" max="3" width="8.88671875" bestFit="1" customWidth="1"/>
    <col min="4" max="4" width="20.21875" bestFit="1" customWidth="1"/>
    <col min="5" max="5" width="15.33203125" bestFit="1" customWidth="1"/>
    <col min="6" max="6" width="13.21875" bestFit="1" customWidth="1"/>
  </cols>
  <sheetData>
    <row r="1" spans="1:5" ht="15.6" x14ac:dyDescent="0.3">
      <c r="A1" s="20" t="s">
        <v>121</v>
      </c>
    </row>
    <row r="2" spans="1:5" x14ac:dyDescent="0.3">
      <c r="A2" s="2" t="s">
        <v>107</v>
      </c>
      <c r="B2" s="14" t="s" vm="1">
        <v>108</v>
      </c>
    </row>
    <row r="3" spans="1:5" x14ac:dyDescent="0.3">
      <c r="A3" s="13" t="s">
        <v>106</v>
      </c>
      <c r="B3" s="3" t="s" vm="2">
        <v>108</v>
      </c>
      <c r="D3" s="21" t="s">
        <v>124</v>
      </c>
    </row>
    <row r="4" spans="1:5" x14ac:dyDescent="0.3">
      <c r="A4" s="6" t="s">
        <v>105</v>
      </c>
      <c r="B4" s="7" t="s" vm="3">
        <v>108</v>
      </c>
      <c r="D4" s="19" t="s">
        <v>123</v>
      </c>
    </row>
    <row r="6" spans="1:5" x14ac:dyDescent="0.3">
      <c r="A6" s="22" t="s">
        <v>114</v>
      </c>
      <c r="B6" s="23" t="s">
        <v>110</v>
      </c>
      <c r="C6" s="23" t="s">
        <v>111</v>
      </c>
      <c r="D6" s="23" t="s">
        <v>112</v>
      </c>
      <c r="E6" s="23" t="s">
        <v>113</v>
      </c>
    </row>
    <row r="7" spans="1:5" x14ac:dyDescent="0.3">
      <c r="A7" s="8" t="s">
        <v>47</v>
      </c>
      <c r="B7" s="9">
        <v>1421158.96</v>
      </c>
      <c r="C7" s="9">
        <v>2889321.88</v>
      </c>
      <c r="D7" s="9">
        <v>10924012.960000001</v>
      </c>
      <c r="E7" s="4">
        <v>3.7808224260565946</v>
      </c>
    </row>
    <row r="8" spans="1:5" x14ac:dyDescent="0.3">
      <c r="A8" s="11" t="s">
        <v>80</v>
      </c>
      <c r="B8" s="5"/>
      <c r="C8" s="5">
        <v>162534.09</v>
      </c>
      <c r="D8" s="5">
        <v>805675.63</v>
      </c>
      <c r="E8" s="12">
        <v>4.956963982140608</v>
      </c>
    </row>
    <row r="9" spans="1:5" x14ac:dyDescent="0.3">
      <c r="A9" s="11" t="s">
        <v>17</v>
      </c>
      <c r="B9" s="5">
        <v>8103749.8300000001</v>
      </c>
      <c r="C9" s="5">
        <v>15598575.640000001</v>
      </c>
      <c r="D9" s="5">
        <v>52819015.920000002</v>
      </c>
      <c r="E9" s="12">
        <v>3.3861435261149269</v>
      </c>
    </row>
    <row r="10" spans="1:5" x14ac:dyDescent="0.3">
      <c r="A10" s="11" t="s">
        <v>46</v>
      </c>
      <c r="B10" s="5">
        <v>12169170.460000001</v>
      </c>
      <c r="C10" s="5">
        <v>37506624.100000001</v>
      </c>
      <c r="D10" s="5">
        <v>82089923.829999998</v>
      </c>
      <c r="E10" s="12">
        <v>2.1886780215444661</v>
      </c>
    </row>
    <row r="11" spans="1:5" x14ac:dyDescent="0.3">
      <c r="A11" s="11" t="s">
        <v>49</v>
      </c>
      <c r="B11" s="5">
        <v>351590.32</v>
      </c>
      <c r="C11" s="5">
        <v>740367.8</v>
      </c>
      <c r="D11" s="5">
        <v>2265407.25</v>
      </c>
      <c r="E11" s="12">
        <v>3.0598403253085831</v>
      </c>
    </row>
    <row r="12" spans="1:5" x14ac:dyDescent="0.3">
      <c r="A12" s="11" t="s">
        <v>66</v>
      </c>
      <c r="B12" s="5">
        <v>181917.29</v>
      </c>
      <c r="C12" s="5">
        <v>674348.67</v>
      </c>
      <c r="D12" s="5">
        <v>3171742.1</v>
      </c>
      <c r="E12" s="12">
        <v>4.7034156677435126</v>
      </c>
    </row>
    <row r="13" spans="1:5" x14ac:dyDescent="0.3">
      <c r="A13" s="11" t="s">
        <v>15</v>
      </c>
      <c r="B13" s="5">
        <v>7176248.0199999996</v>
      </c>
      <c r="C13" s="5">
        <v>23669537.93</v>
      </c>
      <c r="D13" s="5">
        <v>52979606.530000001</v>
      </c>
      <c r="E13" s="12">
        <v>2.238303370631114</v>
      </c>
    </row>
    <row r="14" spans="1:5" x14ac:dyDescent="0.3">
      <c r="A14" s="11" t="s">
        <v>104</v>
      </c>
      <c r="B14" s="5">
        <v>1479143.91</v>
      </c>
      <c r="C14" s="5">
        <v>2076745.18</v>
      </c>
      <c r="D14" s="5">
        <v>8297551.21</v>
      </c>
      <c r="E14" s="12">
        <v>3.9954594766412317</v>
      </c>
    </row>
    <row r="15" spans="1:5" x14ac:dyDescent="0.3">
      <c r="A15" s="11" t="s">
        <v>96</v>
      </c>
      <c r="B15" s="5">
        <v>852541.07</v>
      </c>
      <c r="C15" s="5">
        <v>1772715.57</v>
      </c>
      <c r="D15" s="5">
        <v>6312296.3700000001</v>
      </c>
      <c r="E15" s="12">
        <v>3.5608060744905625</v>
      </c>
    </row>
    <row r="16" spans="1:5" x14ac:dyDescent="0.3">
      <c r="A16" s="11" t="s">
        <v>74</v>
      </c>
      <c r="B16" s="5">
        <v>241323.21</v>
      </c>
      <c r="C16" s="5">
        <v>826086.99</v>
      </c>
      <c r="D16" s="5">
        <v>4072008.35</v>
      </c>
      <c r="E16" s="12">
        <v>4.929273066024197</v>
      </c>
    </row>
    <row r="17" spans="1:5" x14ac:dyDescent="0.3">
      <c r="A17" s="11" t="s">
        <v>78</v>
      </c>
      <c r="B17" s="5">
        <v>597546.22</v>
      </c>
      <c r="C17" s="5">
        <v>1323922.69</v>
      </c>
      <c r="D17" s="5">
        <v>5508504.8600000003</v>
      </c>
      <c r="E17" s="12">
        <v>4.1607451111816811</v>
      </c>
    </row>
    <row r="18" spans="1:5" x14ac:dyDescent="0.3">
      <c r="A18" s="11" t="s">
        <v>73</v>
      </c>
      <c r="B18" s="5"/>
      <c r="C18" s="5">
        <v>417961.2</v>
      </c>
      <c r="D18" s="5">
        <v>3017815.13</v>
      </c>
      <c r="E18" s="12">
        <v>7.2203236329113798</v>
      </c>
    </row>
    <row r="19" spans="1:5" x14ac:dyDescent="0.3">
      <c r="A19" s="11" t="s">
        <v>53</v>
      </c>
      <c r="B19" s="5">
        <v>905096.71</v>
      </c>
      <c r="C19" s="5">
        <v>2196627.85</v>
      </c>
      <c r="D19" s="5">
        <v>7671381.2999999998</v>
      </c>
      <c r="E19" s="12">
        <v>3.4923445498517189</v>
      </c>
    </row>
    <row r="20" spans="1:5" x14ac:dyDescent="0.3">
      <c r="A20" s="11" t="s">
        <v>92</v>
      </c>
      <c r="B20" s="5">
        <v>462637.92</v>
      </c>
      <c r="C20" s="5">
        <v>1179768.76</v>
      </c>
      <c r="D20" s="5">
        <v>4247167.71</v>
      </c>
      <c r="E20" s="12">
        <v>3.6000001474865293</v>
      </c>
    </row>
    <row r="21" spans="1:5" x14ac:dyDescent="0.3">
      <c r="A21" s="11" t="s">
        <v>85</v>
      </c>
      <c r="B21" s="5">
        <v>1143407.8500000001</v>
      </c>
      <c r="C21" s="5">
        <v>2752286.63</v>
      </c>
      <c r="D21" s="5">
        <v>9285416.5999999996</v>
      </c>
      <c r="E21" s="12">
        <v>3.3737098813723483</v>
      </c>
    </row>
    <row r="22" spans="1:5" x14ac:dyDescent="0.3">
      <c r="A22" s="11" t="s">
        <v>101</v>
      </c>
      <c r="B22" s="5">
        <v>1669064.37</v>
      </c>
      <c r="C22" s="5">
        <v>2473054.08</v>
      </c>
      <c r="D22" s="5">
        <v>7545512.4199999999</v>
      </c>
      <c r="E22" s="12">
        <v>3.0510907468711723</v>
      </c>
    </row>
    <row r="23" spans="1:5" x14ac:dyDescent="0.3">
      <c r="A23" s="11" t="s">
        <v>70</v>
      </c>
      <c r="B23" s="5">
        <v>287996.74</v>
      </c>
      <c r="C23" s="5">
        <v>756818.22</v>
      </c>
      <c r="D23" s="5">
        <v>1868914.36</v>
      </c>
      <c r="E23" s="12">
        <v>2.4694362670074197</v>
      </c>
    </row>
    <row r="24" spans="1:5" x14ac:dyDescent="0.3">
      <c r="A24" s="11" t="s">
        <v>57</v>
      </c>
      <c r="B24" s="5">
        <v>802783.11</v>
      </c>
      <c r="C24" s="5">
        <v>1717525.22</v>
      </c>
      <c r="D24" s="5">
        <v>4140120.59</v>
      </c>
      <c r="E24" s="12">
        <v>2.4105151655356769</v>
      </c>
    </row>
    <row r="25" spans="1:5" x14ac:dyDescent="0.3">
      <c r="A25" s="11" t="s">
        <v>97</v>
      </c>
      <c r="B25" s="5">
        <v>2609242.38</v>
      </c>
      <c r="C25" s="5">
        <v>6265231.9800000004</v>
      </c>
      <c r="D25" s="5">
        <v>15171675.699999999</v>
      </c>
      <c r="E25" s="12">
        <v>2.4215664716695771</v>
      </c>
    </row>
    <row r="26" spans="1:5" x14ac:dyDescent="0.3">
      <c r="A26" s="11" t="s">
        <v>69</v>
      </c>
      <c r="B26" s="5">
        <v>118429.03</v>
      </c>
      <c r="C26" s="5">
        <v>648682.66</v>
      </c>
      <c r="D26" s="5">
        <v>1854965.87</v>
      </c>
      <c r="E26" s="12">
        <v>2.8595891094113721</v>
      </c>
    </row>
    <row r="27" spans="1:5" x14ac:dyDescent="0.3">
      <c r="A27" s="11" t="s">
        <v>82</v>
      </c>
      <c r="B27" s="5"/>
      <c r="C27" s="5">
        <v>143154.04</v>
      </c>
      <c r="D27" s="5">
        <v>722409.08</v>
      </c>
      <c r="E27" s="12">
        <v>5.04637577814779</v>
      </c>
    </row>
    <row r="28" spans="1:5" x14ac:dyDescent="0.3">
      <c r="A28" s="11" t="s">
        <v>72</v>
      </c>
      <c r="B28" s="5">
        <v>104825.53</v>
      </c>
      <c r="C28" s="5">
        <v>748506.75</v>
      </c>
      <c r="D28" s="5">
        <v>2345406.36</v>
      </c>
      <c r="E28" s="12">
        <v>3.1334471733220841</v>
      </c>
    </row>
    <row r="29" spans="1:5" x14ac:dyDescent="0.3">
      <c r="A29" s="11" t="s">
        <v>93</v>
      </c>
      <c r="B29" s="5">
        <v>1804484.17</v>
      </c>
      <c r="C29" s="5">
        <v>2609448.62</v>
      </c>
      <c r="D29" s="5">
        <v>11938162.93</v>
      </c>
      <c r="E29" s="12">
        <v>4.5749752796435592</v>
      </c>
    </row>
    <row r="30" spans="1:5" x14ac:dyDescent="0.3">
      <c r="A30" s="11" t="s">
        <v>58</v>
      </c>
      <c r="B30" s="5">
        <v>2342107.9</v>
      </c>
      <c r="C30" s="5">
        <v>3462178.64</v>
      </c>
      <c r="D30" s="5">
        <v>12420697.800000001</v>
      </c>
      <c r="E30" s="12">
        <v>3.5875381057749234</v>
      </c>
    </row>
    <row r="31" spans="1:5" x14ac:dyDescent="0.3">
      <c r="A31" s="11" t="s">
        <v>67</v>
      </c>
      <c r="B31" s="5">
        <v>181128.45</v>
      </c>
      <c r="C31" s="5">
        <v>679745</v>
      </c>
      <c r="D31" s="5">
        <v>3638823.64</v>
      </c>
      <c r="E31" s="12">
        <v>5.3532186923037317</v>
      </c>
    </row>
    <row r="32" spans="1:5" x14ac:dyDescent="0.3">
      <c r="A32" s="11" t="s">
        <v>79</v>
      </c>
      <c r="B32" s="5">
        <v>416982.09</v>
      </c>
      <c r="C32" s="5">
        <v>833074.59</v>
      </c>
      <c r="D32" s="5">
        <v>4128023.44</v>
      </c>
      <c r="E32" s="12">
        <v>4.9551666676089594</v>
      </c>
    </row>
    <row r="33" spans="1:5" x14ac:dyDescent="0.3">
      <c r="A33" s="11" t="s">
        <v>77</v>
      </c>
      <c r="B33" s="5">
        <v>458809.95</v>
      </c>
      <c r="C33" s="5">
        <v>1317625.2</v>
      </c>
      <c r="D33" s="5">
        <v>5163762.3899999997</v>
      </c>
      <c r="E33" s="12">
        <v>3.9189918271144175</v>
      </c>
    </row>
    <row r="34" spans="1:5" x14ac:dyDescent="0.3">
      <c r="A34" s="11" t="s">
        <v>62</v>
      </c>
      <c r="B34" s="5">
        <v>410976.9</v>
      </c>
      <c r="C34" s="5">
        <v>938709.3</v>
      </c>
      <c r="D34" s="5">
        <v>4187228.54</v>
      </c>
      <c r="E34" s="12">
        <v>4.4606232621749884</v>
      </c>
    </row>
    <row r="35" spans="1:5" x14ac:dyDescent="0.3">
      <c r="A35" s="11" t="s">
        <v>65</v>
      </c>
      <c r="B35" s="5">
        <v>360647.76</v>
      </c>
      <c r="C35" s="5">
        <v>877937.94</v>
      </c>
      <c r="D35" s="5">
        <v>3903920.33</v>
      </c>
      <c r="E35" s="12">
        <v>4.4466928152119731</v>
      </c>
    </row>
    <row r="36" spans="1:5" x14ac:dyDescent="0.3">
      <c r="A36" s="11" t="s">
        <v>48</v>
      </c>
      <c r="B36" s="5">
        <v>786899.1</v>
      </c>
      <c r="C36" s="5">
        <v>1766211.09</v>
      </c>
      <c r="D36" s="5">
        <v>6428628.5999999996</v>
      </c>
      <c r="E36" s="12">
        <v>3.6397849817600223</v>
      </c>
    </row>
    <row r="37" spans="1:5" x14ac:dyDescent="0.3">
      <c r="A37" s="11" t="s">
        <v>52</v>
      </c>
      <c r="B37" s="5">
        <v>1651773.06</v>
      </c>
      <c r="C37" s="5">
        <v>2991636.73</v>
      </c>
      <c r="D37" s="5">
        <v>9819707.9900000002</v>
      </c>
      <c r="E37" s="12">
        <v>3.2823864914908971</v>
      </c>
    </row>
    <row r="38" spans="1:5" x14ac:dyDescent="0.3">
      <c r="A38" s="11" t="s">
        <v>103</v>
      </c>
      <c r="B38" s="5">
        <v>1527093.19</v>
      </c>
      <c r="C38" s="5">
        <v>2021307.6</v>
      </c>
      <c r="D38" s="5">
        <v>7915833.71</v>
      </c>
      <c r="E38" s="12">
        <v>3.9161945020144384</v>
      </c>
    </row>
    <row r="39" spans="1:5" x14ac:dyDescent="0.3">
      <c r="A39" s="11" t="s">
        <v>83</v>
      </c>
      <c r="B39" s="5">
        <v>73384.399999999994</v>
      </c>
      <c r="C39" s="5">
        <v>457524.18</v>
      </c>
      <c r="D39" s="5">
        <v>1813067.87</v>
      </c>
      <c r="E39" s="12">
        <v>3.9627804370907787</v>
      </c>
    </row>
    <row r="40" spans="1:5" x14ac:dyDescent="0.3">
      <c r="A40" s="11" t="s">
        <v>94</v>
      </c>
      <c r="B40" s="5">
        <v>2935579.42</v>
      </c>
      <c r="C40" s="5">
        <v>8347860.8200000003</v>
      </c>
      <c r="D40" s="5">
        <v>19285758.77</v>
      </c>
      <c r="E40" s="12">
        <v>2.3102635736085499</v>
      </c>
    </row>
    <row r="41" spans="1:5" x14ac:dyDescent="0.3">
      <c r="A41" s="11" t="s">
        <v>63</v>
      </c>
      <c r="B41" s="5">
        <v>540888.93999999994</v>
      </c>
      <c r="C41" s="5">
        <v>821784.57</v>
      </c>
      <c r="D41" s="5">
        <v>2874380.11</v>
      </c>
      <c r="E41" s="12">
        <v>3.4977294718492953</v>
      </c>
    </row>
    <row r="42" spans="1:5" x14ac:dyDescent="0.3">
      <c r="A42" s="11" t="s">
        <v>56</v>
      </c>
      <c r="B42" s="5">
        <v>561632.18999999994</v>
      </c>
      <c r="C42" s="5">
        <v>1497307.61</v>
      </c>
      <c r="D42" s="5">
        <v>4072202.84</v>
      </c>
      <c r="E42" s="12">
        <v>2.7196835258187191</v>
      </c>
    </row>
    <row r="43" spans="1:5" x14ac:dyDescent="0.3">
      <c r="A43" s="11" t="s">
        <v>98</v>
      </c>
      <c r="B43" s="5">
        <v>1545414.4</v>
      </c>
      <c r="C43" s="5">
        <v>2067836.93</v>
      </c>
      <c r="D43" s="5">
        <v>8670140.25</v>
      </c>
      <c r="E43" s="12">
        <v>4.1928549220755045</v>
      </c>
    </row>
    <row r="44" spans="1:5" x14ac:dyDescent="0.3">
      <c r="A44" s="11" t="s">
        <v>81</v>
      </c>
      <c r="B44" s="5">
        <v>69942.850000000006</v>
      </c>
      <c r="C44" s="5">
        <v>479888.18</v>
      </c>
      <c r="D44" s="5">
        <v>1843217.02</v>
      </c>
      <c r="E44" s="12">
        <v>3.8409302350393379</v>
      </c>
    </row>
    <row r="45" spans="1:5" x14ac:dyDescent="0.3">
      <c r="A45" s="11" t="s">
        <v>55</v>
      </c>
      <c r="B45" s="5">
        <v>416213.19</v>
      </c>
      <c r="C45" s="5">
        <v>1014663.12</v>
      </c>
      <c r="D45" s="5">
        <v>2758212.96</v>
      </c>
      <c r="E45" s="12">
        <v>2.7183534176348108</v>
      </c>
    </row>
    <row r="46" spans="1:5" x14ac:dyDescent="0.3">
      <c r="A46" s="11" t="s">
        <v>68</v>
      </c>
      <c r="B46" s="5"/>
      <c r="C46" s="5">
        <v>162753.95000000001</v>
      </c>
      <c r="D46" s="5">
        <v>1443942.15</v>
      </c>
      <c r="E46" s="12">
        <v>8.8719330621468782</v>
      </c>
    </row>
    <row r="47" spans="1:5" x14ac:dyDescent="0.3">
      <c r="A47" s="11" t="s">
        <v>23</v>
      </c>
      <c r="B47" s="5">
        <v>4682610.4800000004</v>
      </c>
      <c r="C47" s="5">
        <v>5972163.8600000003</v>
      </c>
      <c r="D47" s="5">
        <v>18801025.219999999</v>
      </c>
      <c r="E47" s="12">
        <v>3.1481094056920265</v>
      </c>
    </row>
    <row r="48" spans="1:5" x14ac:dyDescent="0.3">
      <c r="A48" s="11" t="s">
        <v>60</v>
      </c>
      <c r="B48" s="5">
        <v>173080.8</v>
      </c>
      <c r="C48" s="5">
        <v>933136.09</v>
      </c>
      <c r="D48" s="5">
        <v>4807280.34</v>
      </c>
      <c r="E48" s="12">
        <v>5.1517462367145184</v>
      </c>
    </row>
    <row r="49" spans="1:5" x14ac:dyDescent="0.3">
      <c r="A49" s="11" t="s">
        <v>100</v>
      </c>
      <c r="B49" s="5">
        <v>1482289.87</v>
      </c>
      <c r="C49" s="5">
        <v>2113442.65</v>
      </c>
      <c r="D49" s="5">
        <v>8086224.5099999998</v>
      </c>
      <c r="E49" s="12">
        <v>3.8260912875965669</v>
      </c>
    </row>
    <row r="50" spans="1:5" x14ac:dyDescent="0.3">
      <c r="A50" s="11" t="s">
        <v>12</v>
      </c>
      <c r="B50" s="5">
        <v>990022.26</v>
      </c>
      <c r="C50" s="5">
        <v>3417669.59</v>
      </c>
      <c r="D50" s="5">
        <v>16114191.41</v>
      </c>
      <c r="E50" s="12">
        <v>4.7149646815331847</v>
      </c>
    </row>
    <row r="51" spans="1:5" x14ac:dyDescent="0.3">
      <c r="A51" s="11" t="s">
        <v>51</v>
      </c>
      <c r="B51" s="5">
        <v>526231.55000000005</v>
      </c>
      <c r="C51" s="5">
        <v>1626281.17</v>
      </c>
      <c r="D51" s="5">
        <v>4015071.5</v>
      </c>
      <c r="E51" s="12">
        <v>2.4688667458407578</v>
      </c>
    </row>
    <row r="52" spans="1:5" x14ac:dyDescent="0.3">
      <c r="A52" s="11" t="s">
        <v>91</v>
      </c>
      <c r="B52" s="5">
        <v>247519.16</v>
      </c>
      <c r="C52" s="5">
        <v>389012.13</v>
      </c>
      <c r="D52" s="5">
        <v>1117963.1200000001</v>
      </c>
      <c r="E52" s="12">
        <v>2.8738515685873347</v>
      </c>
    </row>
    <row r="53" spans="1:5" x14ac:dyDescent="0.3">
      <c r="A53" s="11" t="s">
        <v>64</v>
      </c>
      <c r="B53" s="5"/>
      <c r="C53" s="5">
        <v>13179.02</v>
      </c>
      <c r="D53" s="5">
        <v>351210.13</v>
      </c>
      <c r="E53" s="12">
        <v>26.649184081972709</v>
      </c>
    </row>
    <row r="54" spans="1:5" x14ac:dyDescent="0.3">
      <c r="A54" s="11" t="s">
        <v>26</v>
      </c>
      <c r="B54" s="5">
        <v>1867175.07</v>
      </c>
      <c r="C54" s="5">
        <v>3728375.26</v>
      </c>
      <c r="D54" s="5">
        <v>9850394.5899999999</v>
      </c>
      <c r="E54" s="12">
        <v>2.6420072828184149</v>
      </c>
    </row>
    <row r="55" spans="1:5" x14ac:dyDescent="0.3">
      <c r="A55" s="11" t="s">
        <v>90</v>
      </c>
      <c r="B55" s="5">
        <v>259089.69</v>
      </c>
      <c r="C55" s="5">
        <v>401692.64</v>
      </c>
      <c r="D55" s="5">
        <v>1199362.8600000001</v>
      </c>
      <c r="E55" s="12">
        <v>2.9857725548568679</v>
      </c>
    </row>
    <row r="56" spans="1:5" x14ac:dyDescent="0.3">
      <c r="A56" s="8" t="s">
        <v>88</v>
      </c>
      <c r="B56" s="5">
        <v>458873.63</v>
      </c>
      <c r="C56" s="5">
        <v>1099603.57</v>
      </c>
      <c r="D56" s="5">
        <v>3882560.96</v>
      </c>
      <c r="E56" s="12">
        <v>3.530873367390031</v>
      </c>
    </row>
    <row r="57" spans="1:5" x14ac:dyDescent="0.3">
      <c r="A57" s="8" t="s">
        <v>61</v>
      </c>
      <c r="B57" s="5">
        <v>1593507.3</v>
      </c>
      <c r="C57" s="5">
        <v>2456724.54</v>
      </c>
      <c r="D57" s="5">
        <v>10825195.029999999</v>
      </c>
      <c r="E57" s="12">
        <v>4.4063527895561299</v>
      </c>
    </row>
    <row r="58" spans="1:5" x14ac:dyDescent="0.3">
      <c r="A58" s="11" t="s">
        <v>76</v>
      </c>
      <c r="B58" s="5">
        <v>510186.17</v>
      </c>
      <c r="C58" s="5">
        <v>1454505.18</v>
      </c>
      <c r="D58" s="5">
        <v>5273396.54</v>
      </c>
      <c r="E58" s="12">
        <v>3.6255605084885296</v>
      </c>
    </row>
    <row r="59" spans="1:5" x14ac:dyDescent="0.3">
      <c r="A59" s="11" t="s">
        <v>95</v>
      </c>
      <c r="B59" s="5">
        <v>813378.54</v>
      </c>
      <c r="C59" s="5">
        <v>1747581.69</v>
      </c>
      <c r="D59" s="5">
        <v>5443873.3600000003</v>
      </c>
      <c r="E59" s="12">
        <v>3.1150894926119306</v>
      </c>
    </row>
    <row r="60" spans="1:5" x14ac:dyDescent="0.3">
      <c r="A60" s="11" t="s">
        <v>71</v>
      </c>
      <c r="B60" s="5">
        <v>1617662.51</v>
      </c>
      <c r="C60" s="5">
        <v>2574641.21</v>
      </c>
      <c r="D60" s="5">
        <v>9729512.7300000004</v>
      </c>
      <c r="E60" s="12">
        <v>3.7789780930291257</v>
      </c>
    </row>
    <row r="61" spans="1:5" x14ac:dyDescent="0.3">
      <c r="A61" s="11" t="s">
        <v>87</v>
      </c>
      <c r="B61" s="5">
        <v>389161.04</v>
      </c>
      <c r="C61" s="5">
        <v>1005042.45</v>
      </c>
      <c r="D61" s="5">
        <v>4056096.9</v>
      </c>
      <c r="E61" s="12">
        <v>4.0357468483047656</v>
      </c>
    </row>
    <row r="62" spans="1:5" x14ac:dyDescent="0.3">
      <c r="A62" s="11" t="s">
        <v>22</v>
      </c>
      <c r="B62" s="5">
        <v>4827925.58</v>
      </c>
      <c r="C62" s="5">
        <v>6437330.6799999997</v>
      </c>
      <c r="D62" s="5">
        <v>20697519.780000001</v>
      </c>
      <c r="E62" s="12">
        <v>3.2152332711918414</v>
      </c>
    </row>
    <row r="63" spans="1:5" x14ac:dyDescent="0.3">
      <c r="A63" s="11" t="s">
        <v>89</v>
      </c>
      <c r="B63" s="5">
        <v>234404.94</v>
      </c>
      <c r="C63" s="5">
        <v>383094.89</v>
      </c>
      <c r="D63" s="5">
        <v>1189344.75</v>
      </c>
      <c r="E63" s="12">
        <v>3.1045696015418005</v>
      </c>
    </row>
    <row r="64" spans="1:5" x14ac:dyDescent="0.3">
      <c r="A64" s="11" t="s">
        <v>50</v>
      </c>
      <c r="B64" s="5">
        <v>550457.97</v>
      </c>
      <c r="C64" s="5">
        <v>1073719.8400000001</v>
      </c>
      <c r="D64" s="5">
        <v>4655996</v>
      </c>
      <c r="E64" s="12">
        <v>4.3363229648434176</v>
      </c>
    </row>
    <row r="65" spans="1:5" x14ac:dyDescent="0.3">
      <c r="A65" s="11" t="s">
        <v>59</v>
      </c>
      <c r="B65" s="5">
        <v>559826.12</v>
      </c>
      <c r="C65" s="5">
        <v>1673339.61</v>
      </c>
      <c r="D65" s="5">
        <v>4355023.83</v>
      </c>
      <c r="E65" s="12">
        <v>2.6025941201499436</v>
      </c>
    </row>
    <row r="66" spans="1:5" x14ac:dyDescent="0.3">
      <c r="A66" s="11" t="s">
        <v>86</v>
      </c>
      <c r="B66" s="5">
        <v>1244018.82</v>
      </c>
      <c r="C66" s="5">
        <v>2851347.4</v>
      </c>
      <c r="D66" s="5">
        <v>8752286.6999999993</v>
      </c>
      <c r="E66" s="12">
        <v>3.0695266034577195</v>
      </c>
    </row>
    <row r="67" spans="1:5" x14ac:dyDescent="0.3">
      <c r="A67" s="11" t="s">
        <v>54</v>
      </c>
      <c r="B67" s="5">
        <v>91227.199999999997</v>
      </c>
      <c r="C67" s="5">
        <v>531219.65</v>
      </c>
      <c r="D67" s="5">
        <v>2118516.9900000002</v>
      </c>
      <c r="E67" s="12">
        <v>3.9880245205537861</v>
      </c>
    </row>
    <row r="68" spans="1:5" x14ac:dyDescent="0.3">
      <c r="A68" s="11" t="s">
        <v>24</v>
      </c>
      <c r="B68" s="5">
        <v>1893824.51</v>
      </c>
      <c r="C68" s="5">
        <v>4415642.7300000004</v>
      </c>
      <c r="D68" s="5">
        <v>12186268.619999999</v>
      </c>
      <c r="E68" s="12">
        <v>2.759794975532361</v>
      </c>
    </row>
    <row r="69" spans="1:5" x14ac:dyDescent="0.3">
      <c r="A69" s="11" t="s">
        <v>45</v>
      </c>
      <c r="B69" s="5">
        <v>222638.47</v>
      </c>
      <c r="C69" s="5">
        <v>1325489.44</v>
      </c>
      <c r="D69" s="5">
        <v>3295972.5</v>
      </c>
      <c r="E69" s="12">
        <v>2.4866078902899447</v>
      </c>
    </row>
    <row r="70" spans="1:5" x14ac:dyDescent="0.3">
      <c r="A70" s="11" t="s">
        <v>75</v>
      </c>
      <c r="B70" s="5">
        <v>598527.31999999995</v>
      </c>
      <c r="C70" s="5">
        <v>1608113.42</v>
      </c>
      <c r="D70" s="5">
        <v>7349581.1100000003</v>
      </c>
      <c r="E70" s="12">
        <v>4.5703126524496023</v>
      </c>
    </row>
    <row r="71" spans="1:5" x14ac:dyDescent="0.3">
      <c r="A71" s="11" t="s">
        <v>102</v>
      </c>
      <c r="B71" s="5">
        <v>1730790.48</v>
      </c>
      <c r="C71" s="5">
        <v>2145221.92</v>
      </c>
      <c r="D71" s="5">
        <v>8533368.9800000004</v>
      </c>
      <c r="E71" s="12">
        <v>3.9778490516263236</v>
      </c>
    </row>
    <row r="72" spans="1:5" x14ac:dyDescent="0.3">
      <c r="A72" s="11" t="s">
        <v>99</v>
      </c>
      <c r="B72" s="5">
        <v>1553625.99</v>
      </c>
      <c r="C72" s="5">
        <v>2235120.4</v>
      </c>
      <c r="D72" s="5">
        <v>7780406.0599999996</v>
      </c>
      <c r="E72" s="12">
        <v>3.480978501202888</v>
      </c>
    </row>
    <row r="73" spans="1:5" x14ac:dyDescent="0.3">
      <c r="A73" s="11" t="s">
        <v>84</v>
      </c>
      <c r="B73" s="5">
        <v>1258182.06</v>
      </c>
      <c r="C73" s="5">
        <v>2625411.79</v>
      </c>
      <c r="D73" s="5">
        <v>9725785.1999999993</v>
      </c>
      <c r="E73" s="12">
        <v>3.7044798979896405</v>
      </c>
    </row>
    <row r="74" spans="1:5" x14ac:dyDescent="0.3">
      <c r="A74" s="15" t="s">
        <v>43</v>
      </c>
      <c r="B74" s="16">
        <v>340189.93</v>
      </c>
      <c r="C74" s="16">
        <v>1564958.26</v>
      </c>
      <c r="D74" s="16">
        <v>5261424.08</v>
      </c>
      <c r="E74" s="17">
        <v>3.3620219877302033</v>
      </c>
    </row>
    <row r="75" spans="1:5" x14ac:dyDescent="0.3">
      <c r="A75" s="24" t="s">
        <v>109</v>
      </c>
      <c r="B75" s="25">
        <v>87478258.349999994</v>
      </c>
      <c r="C75" s="25">
        <v>196690953.08000001</v>
      </c>
      <c r="D75" s="25">
        <v>598877095.26999998</v>
      </c>
      <c r="E75" s="26">
        <v>3.0447617742053392</v>
      </c>
    </row>
  </sheetData>
  <conditionalFormatting pivot="1" sqref="B7:D74">
    <cfRule type="colorScale" priority="4">
      <colorScale>
        <cfvo type="min"/>
        <cfvo type="max"/>
        <color theme="0" tint="-4.9989318521683403E-2"/>
        <color rgb="FFFFC000"/>
      </colorScale>
    </cfRule>
  </conditionalFormatting>
  <conditionalFormatting pivot="1" sqref="B7:D74">
    <cfRule type="colorScale" priority="3">
      <colorScale>
        <cfvo type="min"/>
        <cfvo type="max"/>
        <color theme="0"/>
        <color theme="7" tint="-0.249977111117893"/>
      </colorScale>
    </cfRule>
  </conditionalFormatting>
  <conditionalFormatting pivot="1" sqref="B7:D74">
    <cfRule type="colorScale" priority="2">
      <colorScale>
        <cfvo type="min"/>
        <cfvo type="max"/>
        <color theme="0"/>
        <color rgb="FFFFC000"/>
      </colorScale>
    </cfRule>
  </conditionalFormatting>
  <conditionalFormatting pivot="1" sqref="E7:E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{79305FC6-291C-4239-BFFA-33543CFCC320}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&amp;L&amp;"-,Bold"&amp;20&amp;KFFC000AtliQ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9305FC6-291C-4239-BFFA-33543CFCC32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E7:E74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F91D33-8DDE-4571-9B18-782570089425}">
  <dimension ref="A1"/>
  <sheetViews>
    <sheetView workbookViewId="0">
      <selection activeCell="E10" sqref="E10"/>
    </sheetView>
  </sheetViews>
  <sheetFormatPr defaultRowHeight="14.4" x14ac:dyDescent="0.3"/>
  <cols>
    <col min="1" max="1" width="13.6640625" bestFit="1" customWidth="1"/>
    <col min="2" max="2" width="15" bestFit="1" customWidth="1"/>
    <col min="3" max="3" width="16.33203125" bestFit="1" customWidth="1"/>
    <col min="4" max="4" width="6.21875" bestFit="1" customWidth="1"/>
    <col min="5" max="5" width="18.77734375" bestFit="1" customWidth="1"/>
  </cols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E6E679-07AB-4F1D-A088-696DE7D4FEEB}">
  <dimension ref="A1"/>
  <sheetViews>
    <sheetView workbookViewId="0">
      <selection activeCell="D27" sqref="D27"/>
    </sheetView>
  </sheetViews>
  <sheetFormatPr defaultRowHeight="14.4" x14ac:dyDescent="0.3"/>
  <cols>
    <col min="1" max="1" width="15" bestFit="1" customWidth="1"/>
    <col min="2" max="2" width="9.6640625" bestFit="1" customWidth="1"/>
    <col min="3" max="3" width="10.44140625" bestFit="1" customWidth="1"/>
    <col min="4" max="4" width="22.44140625" bestFit="1" customWidth="1"/>
    <col min="5" max="5" width="54.77734375" bestFit="1" customWidth="1"/>
    <col min="6" max="6" width="18.6640625" bestFit="1" customWidth="1"/>
  </cols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E7351-F0FF-45EF-A81D-9EE8DE379707}">
  <dimension ref="A1"/>
  <sheetViews>
    <sheetView workbookViewId="0">
      <selection sqref="A1:C24"/>
    </sheetView>
  </sheetViews>
  <sheetFormatPr defaultRowHeight="14.4" x14ac:dyDescent="0.3"/>
  <cols>
    <col min="1" max="1" width="14" bestFit="1" customWidth="1"/>
    <col min="2" max="2" width="11.21875" bestFit="1" customWidth="1"/>
    <col min="3" max="3" width="8.5546875" bestFit="1" customWidth="1"/>
  </cols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F5BDFB-2E09-46EA-9FEF-609F23289E9A}">
  <dimension ref="A1"/>
  <sheetViews>
    <sheetView workbookViewId="0">
      <selection sqref="A1:E190"/>
    </sheetView>
  </sheetViews>
  <sheetFormatPr defaultRowHeight="14.4" x14ac:dyDescent="0.3"/>
  <cols>
    <col min="1" max="1" width="16.33203125" bestFit="1" customWidth="1"/>
    <col min="2" max="2" width="21.77734375" bestFit="1" customWidth="1"/>
    <col min="3" max="3" width="14" bestFit="1" customWidth="1"/>
    <col min="4" max="4" width="13.109375" bestFit="1" customWidth="1"/>
    <col min="5" max="5" width="9.88671875" bestFit="1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 d i m _ c u s t o m e r _ e a f a 3 2 f 8 - 7 5 4 2 - 4 e 6 1 - 8 8 9 5 - 8 e 1 2 c 8 1 0 8 8 b 1 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 d i m _ p r o d u c t _ 1 b 9 e 0 4 2 1 - a 4 8 4 - 4 e f 4 - 9 f 9 8 - c 5 b 1 0 8 b 6 c 8 d a 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 d i m _ m a r k e t _ 6 f 8 c e 4 7 5 - 6 8 4 1 - 4 b c a - 8 9 8 b - 4 2 d b 1 9 3 b b b b f 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 f a c t _ s a l e s _ m o n t h l y _ 8 4 e d e b 5 a - f 0 f f - 4 0 3 d - 8 e 4 1 - 3 1 d 5 a b 9 1 b c 3 1 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 n s _ t a r g e t s _ 2 0 2 1 _ 6 2 0 0 4 d 7 b - a 9 3 5 - 4 5 e 3 - a b 3 2 - 2 b 0 d 9 d c a b a 7 1 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 2 0 2 5 - 0 1 - 1 2 T 1 3 : 1 1 : 4 4 . 1 7 3 5 2 8 1 + 0 5 : 3 0 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e a f a 3 2 f 8 - 7 5 4 2 - 4 e 6 1 - 8 8 9 5 - 8 e 1 2 c 8 1 0 8 8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8 4 e d e b 5 a - f 0 f f - 4 0 3 d - 8 e 4 1 - 3 1 d 5 a b 9 1 b c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 1 7 0 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 6 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2 a 2 8 a 1 7 2 - c e f 9 - 4 f 1 8 - b 0 b 1 - 2 6 5 4 0 b 8 d 4 c d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 N e t _ S a l e s 1 9 < / M e a s u r e N a m e > < D i s p l a y N a m e > N e t _ S a l e s 1 9 < / D i s p l a y N a m e > < V i s i b l e > T r u e < / V i s i b l e > < / i t e m > < i t e m > < M e a s u r e N a m e > N e t _ S a l e s 2 0 2 0 < / M e a s u r e N a m e > < D i s p l a y N a m e > N e t _ S a l e s 2 0 2 0 < / D i s p l a y N a m e > < V i s i b l e > T r u e < / V i s i b l e > < / i t e m > < i t e m > < M e a s u r e N a m e > N e t _ S a l e s 2 0 2 1 < / M e a s u r e N a m e > < D i s p l a y N a m e > N e t _ S a l e s 2 0 2 1 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a f a 3 2 f 8 - 7 5 4 2 - 4 e 6 1 - 8 8 9 5 - 8 e 1 2 c 8 1 0 8 8 b 1 , d i m _ m a r k e t _ 6 f 8 c e 4 7 5 - 6 8 4 1 - 4 b c a - 8 9 8 b - 4 2 d b 1 9 3 b b b b f , d i m _ p r o d u c t _ 1 b 9 e 0 4 2 1 - a 4 8 4 - 4 e f 4 - 9 f 9 8 - c 5 b 1 0 8 b 6 c 8 d a , f a c t _ s a l e s _ m o n t h l y _ 8 4 e d e b 5 a - f 0 f f - 4 0 3 d - 8 e 4 1 - 3 1 d 5 a b 9 1 b c 3 1 , d i m _ d a t e _ a 0 b b 8 2 0 c - 6 1 b 6 - 4 3 b a - b 4 7 e - 9 4 3 e e d 4 f d 9 4 b , n s _ t a r g e t s _ 2 0 2 1 _ 6 2 0 0 4 d 7 b - a 9 3 5 - 4 5 e 3 - a b 3 2 - 2 b 0 d 9 d c a b a 7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6 f 8 c e 4 7 5 - 6 8 4 1 - 4 b c a - 8 9 8 b - 4 2 d b 1 9 3 b b b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n s _ t a r g e t s _ 2 0 2 1 _ 6 2 0 0 4 d 7 b - a 9 3 5 - 4 5 e 3 - a b 3 2 - 2 b 0 d 9 d c a b a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4 2 c 2 e 0 b c - e 9 c d - 4 c a 4 - a 3 3 0 - 5 8 8 a 5 3 c c b 4 b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 N e t _ S a l e s 1 9 < / M e a s u r e N a m e > < D i s p l a y N a m e > N e t _ S a l e s 1 9 < / D i s p l a y N a m e > < V i s i b l e > T r u e < / V i s i b l e > < / i t e m > < i t e m > < M e a s u r e N a m e > N e t _ S a l e s 2 0 2 0 < / M e a s u r e N a m e > < D i s p l a y N a m e > N e t _ S a l e s 2 0 2 0 < / D i s p l a y N a m e > < V i s i b l e > T r u e < / V i s i b l e > < / i t e m > < i t e m > < M e a s u r e N a m e > N e t _ S a l e s 2 0 2 1 < / M e a s u r e N a m e > < D i s p l a y N a m e > N e t _ S a l e s 2 0 2 1 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6 2 0 0 4 d 7 b - a 9 3 5 - 4 5 e 3 - a b 3 2 - 2 b 0 d 9 d c a b a 7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1 b 9 e 0 4 2 1 - a 4 8 4 - 4 e f 4 - 9 f 9 8 - c 5 b 1 0 8 b 6 c 8 d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D a t a M a s h u p   s q m i d = " 3 f d b 7 e b 0 - 9 1 7 8 - 4 5 1 e - a 0 c 6 - 1 1 3 6 1 f 5 b 8 f 5 c "   x m l n s = " h t t p : / / s c h e m a s . m i c r o s o f t . c o m / D a t a M a s h u p " > A A A A A F E H A A B Q S w M E F A A C A A g A M m E s W k x 1 k J K l A A A A 9 g A A A B I A H A B D b 2 5 m a W c v U G F j a 2 F n Z S 5 4 b W w g o h g A K K A U A A A A A A A A A A A A A A A A A A A A A A A A A A A A h Y 9 L D o I w G I S v Q r q n D 0 h 8 k J + y c C u J C d G 4 b W q F R i i G F s v d X H g k r y B G U X c u 5 5 t v M X O / 3 i A b m j q 4 q M 7 q 1 q S I Y Y o C Z W R 7 0 K Z M U e + O 4 Q J l H D Z C n k S p g l E 2 N h n s I U W V c + e E E O 8 9 9 j F u u 5 J E l D K y z 9 e F r F Q j 0 E f W / + V Q G + u E k Q p x 2 L 3 G 8 A i z e I n Z f I Y p k A l C r s 1 X i M a 9 z / Y H w q q v X d 8 p r k y 4 L Y B M E c j 7 A 3 8 A U E s D B B Q A A g A I A D J h L F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y Y S x a B 7 u D U U o E A A C p F Q A A E w A c A E Z v c m 1 1 b G F z L 1 N l Y 3 R p b 2 4 x L m 0 g o h g A K K A U A A A A A A A A A A A A A A A A A A A A A A A A A A A A 5 V h R a 9 s 6 F H 4 v 9 D 8 Y F 4 Y N w n f O 2 r L d S x 5 2 k 5 Z b 2 L p u y Q Y l C U G 1 l c T M l o I k p / U N / e 9 X k u 1 Z t m W W h K U w b h 7 S 9 B z p f O c 7 + s 6 x E o Y C H h F s j f K / / l + n J 6 c n b A U p C q 0 R j B G z + l a M + O m J J V 4 j k t I A C c s 1 i U N E v e t I L H D s w Z / T r w x R N o U 4 Y q v p E L H v n K y n H + + t q 6 c A x f M P C F I c 4 e V U B b T d 0 5 M I 6 w F 1 z D B K 5 k H K O E k Q N U K r G C A 3 n u 0 J X b z P a y A B 2 9 g y r g L Y T s 7 s n J x 1 B / n K 7 h + G Y I N b m K C + r Q N 5 E m j 2 P B k Q z B H m s x 8 c b p I 1 o V x w H 4 y + y U w G b O M N S Z A m Y p X z y y i C y R D F U R J x R P s 2 s I E 1 I H G a Y N a / A N Y V D k g o Q v T 9 3 k U P W J 9 T w t G I Z z H q V x + 9 W 4 L R z P 2 R 9 R 0 l C Z F Z / 4 O g K B e T m Y / h g 1 h Y e A q 7 0 y A I r E m x 4 H 0 c j w I Y Q 8 r 6 n K Z 6 7 M E K 4 q V Y P 8 7 W q I o 7 p h C z B a F J n r l 0 y u i t R M B 2 a 5 f U 5 4 I Y E p g 3 m F + e e 3 L L M 7 A q t / B w Y b M 4 e u L K k U D 6 H f G W e R 1 D L p F b j k B k i l F c s z 9 r A m 9 w a S o 9 h z u q z g u I Y 6 s 8 h 3 l 5 j W v 0 O h X + 5 j C F 7 6 X C u s a F A n O 3 3 1 J M b u 9 1 2 N 8 0 l H R I u 9 X y 3 r f d / M P 6 r a N v W P o w / 1 d U t e W g a C m e N j u 2 j d / q m z U l Y R o c t 3 F K j G N 3 T o H z 8 q 2 j E + z s n c v f t X c q + 3 m H / a L D f v m b 9 m B x n u U j r 0 4 t j D Y R a 7 a c a l G 0 l E p q P 9 k g R 0 t C s / a z M I d p 2 T e Q R r A R a N e e X k C R N 5 P S n C d C / 6 s 4 O 1 p r G 6 C O 2 e F t u J d t 9 A 6 6 / 6 / b Y C i 0 X O p S f u Z R g n Q t m 1 v m J 3 f I z z x r G z E q q w 0 T k l b d g N P k A V F 9 m I z y I n w h j 1 q x p L E 1 P S o C n 6 j 8 1 i V O P k B Y n p A e b 7 8 B o q O b K q R H f h + G 8 r R U N a r A w p q H d J r Y w B J l e J z L M E J z Y b S I U C i M C A Y r a y i M 3 p i M R Y 2 d i V w x A 3 Y m X r b 7 y v 7 D f i X t 3 h 0 M R x y K Q q j / r s W B O m r b E G b F H t c F P W C / 3 m X T R y n 6 5 j Z z 1 X o / r V q t E r J s J p 5 6 D b u m X 6 9 1 o 5 E b j D N v e 6 u k k 1 M 6 k 8 u c 3 m v / L X g H f N f 1 P J O 3 5 4 O 3 0 v t c 0 S R 4 g 9 S J c 5 J T r L j K r R 8 i x p 0 c E l i j d R x x M R g 8 9 e H v 7 J b w l R C b 4 w I h 4 z g u 3 6 + e O I X f Y J w i 5 l 1 R S u i B H W v I z X A H a I r y C 8 J i v o b l 3 K p Q c k d h N v V S F T h X v R 7 1 B r M 8 F a U l i y w s p R + z 6 p s p i I C N b b r o l e v T o q Z H j V s n M 7 + b W l e 2 k m U r E 1 u N f z P b e / H o 2 I m j q p p a r V O T B m e i 4 k t O 1 U j c Z 4 b U k x E w 1 / e G K o o d y s h K P H D u m l F 8 M 0 y 9 h S W K g U o J P X M 7 j 6 X X f S z 1 L O R h l J Q y + b e u 4 o R s z C q W j i p m C x 1 s 8 2 h 6 o e r z p h l b n z i Y z Y U + l o i z u R w X x s F T u 3 7 I X / q 8 4 s Z i + M W P P O K Y w J B N G 4 H V X c f 9 1 V / M d 7 5 s l B P t J e 4 Y H d + A W w 9 W d U s o q 9 S 6 H n T / c v Q f U E s B A i 0 A F A A C A A g A M m E s W k x 1 k J K l A A A A 9 g A A A B I A A A A A A A A A A A A A A A A A A A A A A E N v b m Z p Z y 9 Q Y W N r Y W d l L n h t b F B L A Q I t A B Q A A g A I A D J h L F o P y u m r p A A A A O k A A A A T A A A A A A A A A A A A A A A A A P E A A A B b Q 2 9 u d G V u d F 9 U e X B l c 1 0 u e G 1 s U E s B A i 0 A F A A C A A g A M m E s W g e 7 g 1 F K B A A A q R U A A B M A A A A A A A A A A A A A A A A A 4 g E A A E Z v c m 1 1 b G F z L 1 N l Y 3 R p b 2 4 x L m 1 Q S w U G A A A A A A M A A w D C A A A A e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F Q A A A A A A A B 2 V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z N i Z j F k N S 0 3 M j d i L T Q 2 Y W Q t O D Z k M C 1 l M z k 2 Y z Z i M G V h M D g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S 0 w M S 0 x M V Q w O D o 1 M z o 1 N i 4 0 M j k y N j k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C I g L z 4 8 R W 5 0 c n k g V H l w Z T 0 i Q W R k Z W R U b 0 R h d G F N b 2 R l b C I g V m F s d W U 9 I m w w I i A v P j x F b n R y e S B U e X B l P S J G a W x s V G F y Z 2 V 0 I i B W Y W x 1 Z T 0 i c 1 N h b G V z I i A v P j x F b n R y e S B U e X B l P S J G a W x s Z W R D b 2 1 w b G V 0 Z V J l c 3 V s d F R v V 2 9 y a 3 N o Z W V 0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N j M T I 0 O D U z Z C 0 2 M T l j L T Q 2 Y m Q t Y m Q 4 M C 0 4 O D Y 2 Y z A x M m N m M D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F U M D g 6 N T Q 6 M z M u N D c x N j k 0 M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2 h h b m d l Z C B U e X B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D a G F u Z 2 V k I F R 5 c G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G l 2 b 3 R P Y m p l Y 3 R O Y W 1 l I i B W Y W x 1 Z T 0 i c 2 1 h c m t l d C B w Z X J m I F Z z I F R h c m d l d C F Q a X Z v d F R h Y m x l M S I g L z 4 8 R W 5 0 c n k g V H l w Z T 0 i R m l s b G V k Q 2 9 t c G x l d G V S Z X N 1 b H R U b 1 d v c m t z a G V l d C I g V m F s d W U 9 I m w w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2 F u a X N o J T V D R G V z a 3 R v c C U 1 Q 0 1 Z J T I w R X h j Z W x f T G V h c m 5 p b m c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2 Z m N i N W N i Z C 0 z Y z J l L T Q 5 N D U t O T U y N S 0 x Y j J i Y T c 4 N D l m N W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M V Q w O D o 1 N D o 1 M C 4 3 N T A 5 M D c 0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l B p d m 9 0 T 2 J q Z W N 0 T m F t Z S I g V m F s d W U 9 I n N t Y X J r Z X Q g c G V y Z i B W c y B U Y X J n Z X Q h U G l 2 b 3 R U Y W J s Z T E i I C 8 + P E V u d H J 5 I F R 5 c G U 9 I k Z p b G x l Z E N v b X B s Z X R l U m V z d W x 0 V G 9 X b 3 J r c 2 h l Z X Q i I F Z h b H V l P S J s M C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h b m l z a C U 1 Q 0 R l c 2 t 0 b 3 A l N U N N W S U y M E V 4 Y 2 V s X 0 x l Y X J u a W 5 n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2 Y 4 M T k 3 N G I z L T I w Y W I t N D Z k N S 0 4 Y j l m L W Y 0 M D g 4 M G R j O W U y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M V Q w O D o 1 N T o w M i 4 x N z I 1 N j E 4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Q a X Z v d E 9 i a m V j d E 5 h b W U i I F Z h b H V l P S J z b W F y a 2 V 0 I H B l c m Y g V n M g V G F y Z 2 V 0 I V B p d m 9 0 V G F i b G U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Y W 5 p c 2 g l N U N E Z X N r d G 9 w J T V D T V k l M j B F e G N l b F 9 M Z W F y b m l u Z y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w M D k 1 M G M 4 Z C 0 w M j R m L T Q 2 M 2 E t O T Q 0 N C 0 y Y m Z m M G J j N T N h N T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F U M T g 6 N T M 6 M z M u M z Q z M z I 2 O F o i I C 8 + P E V u d H J 5 I F R 5 c G U 9 I k Z p b G x D b 2 x 1 b W 5 U e X B l c y I g V m F s d W U 9 I n N D U V l E Q X d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X 2 1 v Z G l m a W V k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l B p d m 9 0 T 2 J q Z W N 0 T m F t Z S I g V m F s d W U 9 I n N t Y X J r Z X Q g c G V y Z i B W c y B U Y X J n Z X Q h U G l 2 b 3 R U Y W J s Z T E i I C 8 + P E V u d H J 5 I F R 5 c G U 9 I k Z p b G x l Z E N v b X B s Z X R l U m V z d W x 0 V G 9 X b 3 J r c 2 h l Z X Q i I F Z h b H V l P S J s M C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h b m l z a C U 1 Q 0 R l c 2 t 0 b 3 A l N U N N W S U y M E V 4 Y 2 V s X 0 x l Y X J u a W 5 n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U w N z I 2 M D k 2 L T E 4 O T Q t N G U x Y y 0 4 Z D g 1 L W J m N T V i Y m Q 2 M m Y 3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2 1 h c m t l d C B w Z X J m I F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U t M D E t M T F U M T c 6 N D Q 6 M D U u N D A x O T I 4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G R k M 2 U 0 Y z k t Z T h k Y S 0 0 M T c x L W I 4 N 2 M t Z j g w N D E 0 M W N m M G M 1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J U M D Y 6 M z k 6 M z U u O T M 2 N j I 0 O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P m Z n E f n d D F J u l x c x Y N 6 u e Q A A A A A A g A A A A A A E G Y A A A A B A A A g A A A A J x T f F c B u V I x W S o I 3 v G u u X t Q G I r 9 X F k h 2 j u w 4 Q P 7 l G U I A A A A A D o A A A A A C A A A g A A A A N N 7 Y n H v D D D I R d j L / K 2 q m g 4 P L O x S 6 r p i g y 9 o M A k w e D f 9 Q A A A A z K + S c E B 2 y c f M T q a M U O y W S a D J i S r t N P t M J N C 2 D h U z N m F 9 X 1 F A I n K n + / C T e I X 6 a n o + Q S f S Z W G c v J i t A U 6 / w R N Q Q m Y d v d S U R x w / p 4 v 5 t F Z D 3 v 1 A A A A A l R 8 M k 9 L 5 R 9 S j H o J m B D n + c v / 7 g f o r S W 5 o I k 8 y g Y i S 6 r I S 9 P n U d c K z u B L W A H i m A E q + P N c t H r Q n H P b R 7 + 1 U x E n D K A = = < / D a t a M a s h u p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 d i m _ d a t e < / K e y > < / D i a g r a m O b j e c t K e y > < D i a g r a m O b j e c t K e y > < K e y > A c t i o n s \ A d d   t o   h i e r a r c h y   F o r   & l t ; T a b l e s \ d i m _ d a t e \ H i e r a r c h i e s \ H i e r a r c h y 1 & g t ; < / K e y > < / D i a g r a m O b j e c t K e y > < D i a g r a m O b j e c t K e y > < K e y > A c t i o n s \ M o v e   t o   a   H i e r a r c h y   i n   T a b l e   d i m _ d a t e < / K e y > < / D i a g r a m O b j e c t K e y > < D i a g r a m O b j e c t K e y > < K e y > A c t i o n s \ M o v e   i n t o   h i e r a r c h y   F o r   & l t ; T a b l e s \ d i m _ d a t e \ H i e r a r c h i e s \ H i e r a r c h y 1 & g t ; 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 T a g s \ H i e r a r c h i e s \ & l t ; T a b l e s \ d i m _ d a t e \ H i e r a r c h i e s \ H i e r a r c h y 1 & g t ; 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 T a b l e s \ d i m _ c u s t o m e r \ M e a s u r e s \ N e t _ S a l e s 1 9 < / K e y > < / D i a g r a m O b j e c t K e y > < D i a g r a m O b j e c t K e y > < K e y > T a b l e s \ d i m _ c u s t o m e r \ M e a s u r e s \ N e t _ S a l e s 2 0 2 0 < / K e y > < / D i a g r a m O b j e c t K e y > < D i a g r a m O b j e c t K e y > < K e y > T a b l e s \ d i m _ c u s t o m e r \ M e a s u r e s \ N e t _ S a l e s 2 0 2 1 < / K e y > < / D i a g r a m O b j e c t K e y > < D i a g r a m O b j e c t K e y > < K e y > T a b l e s \ d i m _ c u s t o m e r \ M e a s u r e s \ 2 0 2 0   V s   2 0 2 1 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 T a b l e s \ d i m _ d a t e \ H i e r a r c h i e s \ H i e r a r c h y 1 < / K e y > < / D i a g r a m O b j e c t K e y > < D i a g r a m O b j e c t K e y > < K e y > T a b l e s \ d i m _ d a t e \ H i e r a r c h y 1 \ A d d i t i o n a l   I n f o \ H i n t   T e x t 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 & l t ; T a b l e s \ d i m _ d a t e \ H i e r a r c h i e s \ H i e r a r c h y 1 & g t ; 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 & l t ; T a b l e s \ d i m _ d a t e \ H i e r a r c h i e s \ H i e r a r c h y 1 & g t ; 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 T a g s \ H i e r a r c h i e s \ & l t ; T a b l e s \ d i m _ d a t e \ H i e r a r c h i e s \ H i e r a r c h y 1 & g t ; 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 1 7 4 < / H e i g h t > < I s E x p a n d e d > t r u e < / I s E x p a n d e d > < L a y e d O u t > t r u e < / L a y e d O u t > < L e f t > 6 3 9 . 3 1 1 4 3 1 7 0 2 9 9 7 2 < / L e f t > < S c r o l l V e r t i c a l O f f s e t > 8 . 3 2 3 3 3 3 3 3 3 3 3 3 3 5 1 9 < / S c r o l l V e r t i c a l O f f s e t > < T a b I n d e x > 3 < / T a b I n d e x > < T o p > 1 2 8 . 4 0 0 0 0 0 0 0 0 0 0 0 0 3 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 1 8 4 . 4 < / H e i g h t > < I s E x p a n d e d > t r u e < / I s E x p a n d e d > < L a y e d O u t > t r u e < / L a y e d O u t > < L e f t > 3 4 9 . 2 0 0 0 0 0 0 0 0 0 0 0 0 5 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 T a b l e s \ d i m _ c u s t o m e r \ M e a s u r e s \ N e t _ S a l e s 1 9 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 T a b l e s \ d i m _ c u s t o m e r \ M e a s u r e s \ N e t _ S a l e s 2 0 2 0 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 T a b l e s \ d i m _ c u s t o m e r \ M e a s u r e s \ N e t _ S a l e s 2 0 2 1 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 7 . 6 0 0 0 0 0 0 0 0 0 0 0 0 2 2 7 < / L e f t > < T a b I n d e x > 2 < / T a b I n d e x > < T o p > 1 4 0 . 4 0 0 0 0 0 0 0 0 0 0 0 0 3 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 1 8 8 . 3 9 9 9 9 9 9 9 9 9 9 9 9 8 < / H e i g h t > < I s E x p a n d e d > t r u e < / I s E x p a n d e d > < L a y e d O u t > t r u e < / L a y e d O u t > < L e f t > 9 6 5 . 0 0 7 6 2 1 1 3 5 3 3 1 6 5 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 1 0 0 6 . 2 0 7 6 2 1 1 3 5 3 3 1 7 < / L e f t > < T a b I n d e x > 5 < / T a b I n d e x > < T o p > 3 0 0 . 2 0 0 0 0 0 0 0 0 0 0 0 0 5 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 T a b l e s \ d i m _ d a t e \ H i e r a r c h i e s \ H i e r a r c h y 1 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 T a b l e s \ d i m _ d a t e \ H i e r a r c h y 1 \ A d d i t i o n a l   I n f o \ H i n t   T e x t 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 3 7 1 . 4 0 7 6 2 1 1 3 5 3 3 1 5 1 < / L e f t > < T a b I n d e x > 4 < / T a b I n d e x > < T o p > 2 9 3 . 4 0 0 0 0 0 0 0 0 0 0 0 0 9 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 ( 3 3 3 . 2 , 9 2 . 2 ) .   E n d   p o i n t   2 :   ( 2 2 3 . 6 , 2 0 5 . 4 ) 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 3 3 3 . 2 0 0 0 0 0 0 0 0 0 0 0 0 5 < / b : _ x > < b : _ y > 9 2 . 1 9 9 9 9 9 9 9 9 9 9 9 9 8 9 < / b : _ y > < / b : P o i n t > < b : P o i n t > < b : _ x > 2 8 0 . 4 < / b : _ x > < b : _ y > 9 2 . 1 9 9 9 9 9 9 9 9 9 9 9 9 8 9 < / b : _ y > < / b : P o i n t > < b : P o i n t > < b : _ x > 2 7 8 . 4 < / b : _ x > < b : _ y > 9 4 . 1 9 9 9 9 9 9 9 9 9 9 9 9 8 9 < / b : _ y > < / b : P o i n t > < b : P o i n t > < b : _ x > 2 7 8 . 4 < / b : _ x > < b : _ y > 2 0 3 . 3 9 9 9 9 9 9 9 9 9 9 9 9 8 < / b : _ y > < / b : P o i n t > < b : P o i n t > < b : _ x > 2 7 6 . 4 < / b : _ x > < b : _ y > 2 0 5 . 3 9 9 9 9 9 9 9 9 9 9 9 9 8 < / b : _ y > < / b : P o i n t > < b : P o i n t > < b : _ x > 2 2 3 . 6 0 0 0 0 0 0 0 0 0 0 0 0 8 < / b : _ x > < b : _ y > 2 0 5 . 3 9 9 9 9 9 9 9 9 9 9 9 9 8 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 3 3 3 . 2 0 0 0 0 0 0 0 0 0 0 0 0 5 < / b : _ x > < b : _ y > 8 4 . 1 9 9 9 9 9 9 9 9 9 9 9 9 8 9 < / b : _ y > < / L a b e l L o c a t i o n > < L o c a t i o n   x m l n s : b = " h t t p : / / s c h e m a s . d a t a c o n t r a c t . o r g / 2 0 0 4 / 0 7 / S y s t e m . W i n d o w s " > < b : _ x > 3 4 9 . 2 0 0 0 0 0 0 0 0 0 0 0 0 5 < / b : _ x > < b : _ y > 9 2 . 1 9 9 9 9 9 9 9 9 9 9 9 9 8 9 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 2 0 7 . 6 0 0 0 0 0 0 0 0 0 0 0 0 8 < / b : _ x > < b : _ y > 1 9 7 . 3 9 9 9 9 9 9 9 9 9 9 9 9 8 < / b : _ y > < / L a b e l L o c a t i o n > < L o c a t i o n   x m l n s : b = " h t t p : / / s c h e m a s . d a t a c o n t r a c t . o r g / 2 0 0 4 / 0 7 / S y s t e m . W i n d o w s " > < b : _ x > 2 0 7 . 6 0 0 0 0 0 0 0 0 0 0 0 0 8 < / b : _ x > < b : _ y > 2 0 5 . 3 9 9 9 9 9 9 9 9 9 9 9 9 8 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 3 3 3 . 2 0 0 0 0 0 0 0 0 0 0 0 0 5 < / b : _ x > < b : _ y > 9 2 . 1 9 9 9 9 9 9 9 9 9 9 9 9 8 9 < / b : _ y > < / b : P o i n t > < b : P o i n t > < b : _ x > 2 8 0 . 4 < / b : _ x > < b : _ y > 9 2 . 1 9 9 9 9 9 9 9 9 9 9 9 9 8 9 < / b : _ y > < / b : P o i n t > < b : P o i n t > < b : _ x > 2 7 8 . 4 < / b : _ x > < b : _ y > 9 4 . 1 9 9 9 9 9 9 9 9 9 9 9 9 8 9 < / b : _ y > < / b : P o i n t > < b : P o i n t > < b : _ x > 2 7 8 . 4 < / b : _ x > < b : _ y > 2 0 3 . 3 9 9 9 9 9 9 9 9 9 9 9 9 8 < / b : _ y > < / b : P o i n t > < b : P o i n t > < b : _ x > 2 7 6 . 4 < / b : _ x > < b : _ y > 2 0 5 . 3 9 9 9 9 9 9 9 9 9 9 9 9 8 < / b : _ y > < / b : P o i n t > < b : P o i n t > < b : _ x > 2 2 3 . 6 0 0 0 0 0 0 0 0 0 0 0 0 8 < / b : _ x > < b : _ y > 2 0 5 . 3 9 9 9 9 9 9 9 9 9 9 9 9 8 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 ( 8 5 5 . 3 1 1 4 3 1 7 0 2 9 9 7 , 2 0 5 . 4 ) .   E n d   p o i n t   2 :   ( 9 4 9 . 0 0 7 6 2 1 1 3 5 3 3 2 , 1 1 0 . 2 ) 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 8 5 5 . 3 1 1 4 3 1 7 0 2 9 9 7 2 < / b : _ x > < b : _ y > 2 0 5 . 3 9 9 9 9 9 9 9 9 9 9 9 9 8 < / b : _ y > < / b : P o i n t > < b : P o i n t > < b : _ x > 9 0 0 . 1 5 9 5 2 6 5 < / b : _ x > < b : _ y > 2 0 5 . 3 9 9 9 9 9 9 9 9 9 9 9 9 8 < / b : _ y > < / b : P o i n t > < b : P o i n t > < b : _ x > 9 0 2 . 1 5 9 5 2 6 5 < / b : _ x > < b : _ y > 2 0 3 . 3 9 9 9 9 9 9 9 9 9 9 9 9 8 < / b : _ y > < / b : P o i n t > < b : P o i n t > < b : _ x > 9 0 2 . 1 5 9 5 2 6 5 < / b : _ x > < b : _ y > 1 1 2 . 1 9 9 9 9 9 9 9 9 9 9 9 9 9 < / b : _ y > < / b : P o i n t > < b : P o i n t > < b : _ x > 9 0 4 . 1 5 9 5 2 6 5 < / b : _ x > < b : _ y > 1 1 0 . 1 9 9 9 9 9 9 9 9 9 9 9 9 9 < / b : _ y > < / b : P o i n t > < b : P o i n t > < b : _ x > 9 4 9 . 0 0 7 6 2 1 1 3 5 3 3 1 6 5 < / b : _ x > < b : _ y > 1 1 0 . 1 9 9 9 9 9 9 9 9 9 9 9 9 9 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 8 3 9 . 3 1 1 4 3 1 7 0 2 9 9 7 2 < / b : _ x > < b : _ y > 1 9 7 . 3 9 9 9 9 9 9 9 9 9 9 9 9 8 < / b : _ y > < / L a b e l L o c a t i o n > < L o c a t i o n   x m l n s : b = " h t t p : / / s c h e m a s . d a t a c o n t r a c t . o r g / 2 0 0 4 / 0 7 / S y s t e m . W i n d o w s " > < b : _ x > 8 3 9 . 3 1 1 4 3 1 7 0 2 9 9 7 2 < / b : _ x > < b : _ y > 2 0 5 . 3 9 9 9 9 9 9 9 9 9 9 9 9 8 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 9 4 9 . 0 0 7 6 2 1 1 3 5 3 3 1 6 5 < / b : _ x > < b : _ y > 1 0 2 . 1 9 9 9 9 9 9 9 9 9 9 9 9 9 < / b : _ y > < / L a b e l L o c a t i o n > < L o c a t i o n   x m l n s : b = " h t t p : / / s c h e m a s . d a t a c o n t r a c t . o r g / 2 0 0 4 / 0 7 / S y s t e m . W i n d o w s " > < b : _ x > 9 6 5 . 0 0 7 6 2 1 1 3 5 3 3 1 6 5 < / b : _ x > < b : _ y > 1 1 0 . 1 9 9 9 9 9 9 9 9 9 9 9 9 9 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 8 5 5 . 3 1 1 4 3 1 7 0 2 9 9 7 2 < / b : _ x > < b : _ y > 2 0 5 . 3 9 9 9 9 9 9 9 9 9 9 9 9 8 < / b : _ y > < / b : P o i n t > < b : P o i n t > < b : _ x > 9 0 0 . 1 5 9 5 2 6 5 < / b : _ x > < b : _ y > 2 0 5 . 3 9 9 9 9 9 9 9 9 9 9 9 9 8 < / b : _ y > < / b : P o i n t > < b : P o i n t > < b : _ x > 9 0 2 . 1 5 9 5 2 6 5 < / b : _ x > < b : _ y > 2 0 3 . 3 9 9 9 9 9 9 9 9 9 9 9 9 8 < / b : _ y > < / b : P o i n t > < b : P o i n t > < b : _ x > 9 0 2 . 1 5 9 5 2 6 5 < / b : _ x > < b : _ y > 1 1 2 . 1 9 9 9 9 9 9 9 9 9 9 9 9 9 < / b : _ y > < / b : P o i n t > < b : P o i n t > < b : _ x > 9 0 4 . 1 5 9 5 2 6 5 < / b : _ x > < b : _ y > 1 1 0 . 1 9 9 9 9 9 9 9 9 9 9 9 9 9 < / b : _ y > < / b : P o i n t > < b : P o i n t > < b : _ x > 9 4 9 . 0 0 7 6 2 1 1 3 5 3 3 1 6 5 < / b : _ x > < b : _ y > 1 1 0 . 1 9 9 9 9 9 9 9 9 9 9 9 9 9 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 ( 6 2 3 . 3 1 1 4 3 1 7 0 2 9 9 7 , 2 1 5 . 4 ) .   E n d   p o i n t   2 :   ( 5 6 5 . 2 , 9 2 . 2 ) 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 6 2 3 . 3 1 1 4 3 1 7 0 2 9 9 7 2 < / b : _ x > < b : _ y > 2 1 5 . 3 9 9 9 9 9 9 9 9 9 9 9 9 8 < / b : _ y > < / b : P o i n t > < b : P o i n t > < b : _ x > 5 9 6 . 2 5 5 7 1 6 < / b : _ x > < b : _ y > 2 1 5 . 3 9 9 9 9 9 9 9 9 9 9 9 9 8 < / b : _ y > < / b : P o i n t > < b : P o i n t > < b : _ x > 5 9 4 . 2 5 5 7 1 6 < / b : _ x > < b : _ y > 2 1 3 . 3 9 9 9 9 9 9 9 9 9 9 9 9 8 < / b : _ y > < / b : P o i n t > < b : P o i n t > < b : _ x > 5 9 4 . 2 5 5 7 1 6 < / b : _ x > < b : _ y > 9 4 . 1 9 9 9 9 9 9 9 9 9 9 9 9 8 9 < / b : _ y > < / b : P o i n t > < b : P o i n t > < b : _ x > 5 9 2 . 2 5 5 7 1 6 < / b : _ x > < b : _ y > 9 2 . 1 9 9 9 9 9 9 9 9 9 9 9 9 8 9 < / b : _ y > < / b : P o i n t > < b : P o i n t > < b : _ x > 5 6 5 . 2 < / b : _ x > < b : _ y > 9 2 . 1 9 9 9 9 9 9 9 9 9 9 9 9 8 9 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 6 2 3 . 3 1 1 4 3 1 7 0 2 9 9 7 2 < / b : _ x > < b : _ y > 2 0 7 . 3 9 9 9 9 9 9 9 9 9 9 9 9 8 < / b : _ y > < / L a b e l L o c a t i o n > < L o c a t i o n   x m l n s : b = " h t t p : / / s c h e m a s . d a t a c o n t r a c t . o r g / 2 0 0 4 / 0 7 / S y s t e m . W i n d o w s " > < b : _ x > 6 3 9 . 3 1 1 4 3 1 7 0 2 9 9 7 2 < / b : _ x > < b : _ y > 2 1 5 . 3 9 9 9 9 9 9 9 9 9 9 9 9 8 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 5 4 9 . 2 < / b : _ x > < b : _ y > 8 4 . 1 9 9 9 9 9 9 9 9 9 9 9 9 8 9 < / b : _ y > < / L a b e l L o c a t i o n > < L o c a t i o n   x m l n s : b = " h t t p : / / s c h e m a s . d a t a c o n t r a c t . o r g / 2 0 0 4 / 0 7 / S y s t e m . W i n d o w s " > < b : _ x > 5 4 9 . 2 < / b : _ x > < b : _ y > 9 2 . 1 9 9 9 9 9 9 9 9 9 9 9 9 8 9 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 6 2 3 . 3 1 1 4 3 1 7 0 2 9 9 7 2 < / b : _ x > < b : _ y > 2 1 5 . 3 9 9 9 9 9 9 9 9 9 9 9 9 8 < / b : _ y > < / b : P o i n t > < b : P o i n t > < b : _ x > 5 9 6 . 2 5 5 7 1 6 < / b : _ x > < b : _ y > 2 1 5 . 3 9 9 9 9 9 9 9 9 9 9 9 9 8 < / b : _ y > < / b : P o i n t > < b : P o i n t > < b : _ x > 5 9 4 . 2 5 5 7 1 6 < / b : _ x > < b : _ y > 2 1 3 . 3 9 9 9 9 9 9 9 9 9 9 9 9 8 < / b : _ y > < / b : P o i n t > < b : P o i n t > < b : _ x > 5 9 4 . 2 5 5 7 1 6 < / b : _ x > < b : _ y > 9 4 . 1 9 9 9 9 9 9 9 9 9 9 9 9 8 9 < / b : _ y > < / b : P o i n t > < b : P o i n t > < b : _ x > 5 9 2 . 2 5 5 7 1 6 < / b : _ x > < b : _ y > 9 2 . 1 9 9 9 9 9 9 9 9 9 9 9 9 8 9 < / b : _ y > < / b : P o i n t > < b : P o i n t > < b : _ x > 5 6 5 . 2 < / b : _ x > < b : _ y > 9 2 . 1 9 9 9 9 9 9 9 9 9 9 9 9 8 9 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 ( 8 5 5 . 3 1 1 4 3 1 7 0 2 9 9 7 , 2 2 5 . 4 ) .   E n d   p o i n t   2 :   ( 9 9 0 . 2 0 7 6 2 1 1 3 5 3 3 2 , 3 7 5 . 2 ) 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 8 5 5 . 3 1 1 4 3 1 7 0 2 9 9 7 2 < / b : _ x > < b : _ y > 2 2 5 . 3 9 9 9 9 9 9 9 9 9 9 9 9 8 < / b : _ y > < / b : P o i n t > < b : P o i n t > < b : _ x > 9 2 0 . 7 5 9 5 2 6 5 < / b : _ x > < b : _ y > 2 2 5 . 3 9 9 9 9 9 9 9 9 9 9 9 9 8 < / b : _ y > < / b : P o i n t > < b : P o i n t > < b : _ x > 9 2 2 . 7 5 9 5 2 6 5 < / b : _ x > < b : _ y > 2 2 7 . 3 9 9 9 9 9 9 9 9 9 9 9 9 8 < / b : _ y > < / b : P o i n t > < b : P o i n t > < b : _ x > 9 2 2 . 7 5 9 5 2 6 5 < / b : _ x > < b : _ y > 3 7 3 . 2 0 0 0 0 0 0 0 0 0 0 0 0 5 < / b : _ y > < / b : P o i n t > < b : P o i n t > < b : _ x > 9 2 4 . 7 5 9 5 2 6 5 < / b : _ x > < b : _ y > 3 7 5 . 2 0 0 0 0 0 0 0 0 0 0 0 0 5 < / b : _ y > < / b : P o i n t > < b : P o i n t > < b : _ x > 9 9 0 . 2 0 7 6 2 1 1 3 5 3 3 1 6 9 < / b : _ x > < b : _ y > 3 7 5 . 2 0 0 0 0 0 0 0 0 0 0 0 0 5 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 8 3 9 . 3 1 1 4 3 1 7 0 2 9 9 7 2 < / b : _ x > < b : _ y > 2 1 7 . 3 9 9 9 9 9 9 9 9 9 9 9 9 8 < / b : _ y > < / L a b e l L o c a t i o n > < L o c a t i o n   x m l n s : b = " h t t p : / / s c h e m a s . d a t a c o n t r a c t . o r g / 2 0 0 4 / 0 7 / S y s t e m . W i n d o w s " > < b : _ x > 8 3 9 . 3 1 1 4 3 1 7 0 2 9 9 7 2 < / b : _ x > < b : _ y > 2 2 5 . 3 9 9 9 9 9 9 9 9 9 9 9 9 8 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 9 9 0 . 2 0 7 6 2 1 1 3 5 3 3 1 6 9 < / b : _ x > < b : _ y > 3 6 7 . 2 0 0 0 0 0 0 0 0 0 0 0 0 5 < / b : _ y > < / L a b e l L o c a t i o n > < L o c a t i o n   x m l n s : b = " h t t p : / / s c h e m a s . d a t a c o n t r a c t . o r g / 2 0 0 4 / 0 7 / S y s t e m . W i n d o w s " > < b : _ x > 1 0 0 6 . 2 0 7 6 2 1 1 3 5 3 3 1 7 < / b : _ x > < b : _ y > 3 7 5 . 2 0 0 0 0 0 0 0 0 0 0 0 0 5 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 8 5 5 . 3 1 1 4 3 1 7 0 2 9 9 7 2 < / b : _ x > < b : _ y > 2 2 5 . 3 9 9 9 9 9 9 9 9 9 9 9 9 8 < / b : _ y > < / b : P o i n t > < b : P o i n t > < b : _ x > 9 2 0 . 7 5 9 5 2 6 5 < / b : _ x > < b : _ y > 2 2 5 . 3 9 9 9 9 9 9 9 9 9 9 9 9 8 < / b : _ y > < / b : P o i n t > < b : P o i n t > < b : _ x > 9 2 2 . 7 5 9 5 2 6 5 < / b : _ x > < b : _ y > 2 2 7 . 3 9 9 9 9 9 9 9 9 9 9 9 9 8 < / b : _ y > < / b : P o i n t > < b : P o i n t > < b : _ x > 9 2 2 . 7 5 9 5 2 6 5 < / b : _ x > < b : _ y > 3 7 3 . 2 0 0 0 0 0 0 0 0 0 0 0 0 5 < / b : _ y > < / b : P o i n t > < b : P o i n t > < b : _ x > 9 2 4 . 7 5 9 5 2 6 5 < / b : _ x > < b : _ y > 3 7 5 . 2 0 0 0 0 0 0 0 0 0 0 0 0 5 < / b : _ y > < / b : P o i n t > < b : P o i n t > < b : _ x > 9 9 0 . 2 0 7 6 2 1 1 3 5 3 3 1 6 9 < / b : _ x > < b : _ y > 3 7 5 . 2 0 0 0 0 0 0 0 0 0 0 0 0 5 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 ( 3 5 5 . 4 0 7 6 2 1 1 3 5 3 3 2 , 3 6 8 . 4 ) .   E n d   p o i n t   2 :   ( 2 2 3 . 6 , 2 2 5 . 4 ) 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 3 5 5 . 4 0 7 6 2 1 1 3 5 3 3 1 5 1 < / b : _ x > < b : _ y > 3 6 8 . 4 < / b : _ y > < / b : P o i n t > < b : P o i n t > < b : _ x > 2 9 1 . 5 0 3 8 1 0 5 < / b : _ x > < b : _ y > 3 6 8 . 4 < / b : _ y > < / b : P o i n t > < b : P o i n t > < b : _ x > 2 8 9 . 5 0 3 8 1 0 5 < / b : _ x > < b : _ y > 3 6 6 . 4 < / b : _ y > < / b : P o i n t > < b : P o i n t > < b : _ x > 2 8 9 . 5 0 3 8 1 0 5 < / b : _ x > < b : _ y > 2 2 7 . 3 9 9 9 9 9 9 9 9 9 9 9 9 8 < / b : _ y > < / b : P o i n t > < b : P o i n t > < b : _ x > 2 8 7 . 5 0 3 8 1 0 5 < / b : _ x > < b : _ y > 2 2 5 . 3 9 9 9 9 9 9 9 9 9 9 9 9 8 < / b : _ y > < / b : P o i n t > < b : P o i n t > < b : _ x > 2 2 3 . 6 0 0 0 0 0 0 0 0 0 0 0 0 2 < / b : _ x > < b : _ y > 2 2 5 . 3 9 9 9 9 9 9 9 9 9 9 9 9 8 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 3 5 5 . 4 0 7 6 2 1 1 3 5 3 3 1 5 1 < / b : _ x > < b : _ y > 3 6 0 . 4 < / b : _ y > < / L a b e l L o c a t i o n > < L o c a t i o n   x m l n s : b = " h t t p : / / s c h e m a s . d a t a c o n t r a c t . o r g / 2 0 0 4 / 0 7 / S y s t e m . W i n d o w s " > < b : _ x > 3 7 1 . 4 0 7 6 2 1 1 3 5 3 3 1 5 1 < / b : _ x > < b : _ y > 3 6 8 . 4 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 2 0 7 . 6 0 0 0 0 0 0 0 0 0 0 0 0 2 < / b : _ x > < b : _ y > 2 1 7 . 3 9 9 9 9 9 9 9 9 9 9 9 9 8 < / b : _ y > < / L a b e l L o c a t i o n > < L o c a t i o n   x m l n s : b = " h t t p : / / s c h e m a s . d a t a c o n t r a c t . o r g / 2 0 0 4 / 0 7 / S y s t e m . W i n d o w s " > < b : _ x > 2 0 7 . 6 < / b : _ x > < b : _ y > 2 2 5 . 3 9 9 9 9 9 9 9 9 9 9 9 9 8 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 3 5 5 . 4 0 7 6 2 1 1 3 5 3 3 1 5 1 < / b : _ x > < b : _ y > 3 6 8 . 4 < / b : _ y > < / b : P o i n t > < b : P o i n t > < b : _ x > 2 9 1 . 5 0 3 8 1 0 5 < / b : _ x > < b : _ y > 3 6 8 . 4 < / b : _ y > < / b : P o i n t > < b : P o i n t > < b : _ x > 2 8 9 . 5 0 3 8 1 0 5 < / b : _ x > < b : _ y > 3 6 6 . 4 < / b : _ y > < / b : P o i n t > < b : P o i n t > < b : _ x > 2 8 9 . 5 0 3 8 1 0 5 < / b : _ x > < b : _ y > 2 2 7 . 3 9 9 9 9 9 9 9 9 9 9 9 9 8 < / b : _ y > < / b : P o i n t > < b : P o i n t > < b : _ x > 2 8 7 . 5 0 3 8 1 0 5 < / b : _ x > < b : _ y > 2 2 5 . 3 9 9 9 9 9 9 9 9 9 9 9 9 8 < / b : _ y > < / b : P o i n t > < b : P o i n t > < b : _ x > 2 2 3 . 6 0 0 0 0 0 0 0 0 0 0 0 0 2 < / b : _ x > < b : _ y > 2 2 5 . 3 9 9 9 9 9 9 9 9 9 9 9 9 8 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9EC224B0-7CE0-4A57-BFE7-257792E6FE9C}">
  <ds:schemaRefs/>
</ds:datastoreItem>
</file>

<file path=customXml/itemProps10.xml><?xml version="1.0" encoding="utf-8"?>
<ds:datastoreItem xmlns:ds="http://schemas.openxmlformats.org/officeDocument/2006/customXml" ds:itemID="{B495A6F7-C27F-410F-88DB-243094CF1F78}">
  <ds:schemaRefs/>
</ds:datastoreItem>
</file>

<file path=customXml/itemProps11.xml><?xml version="1.0" encoding="utf-8"?>
<ds:datastoreItem xmlns:ds="http://schemas.openxmlformats.org/officeDocument/2006/customXml" ds:itemID="{3E9A41BB-E2C9-46A6-8DCE-449D28E9F670}">
  <ds:schemaRefs/>
</ds:datastoreItem>
</file>

<file path=customXml/itemProps12.xml><?xml version="1.0" encoding="utf-8"?>
<ds:datastoreItem xmlns:ds="http://schemas.openxmlformats.org/officeDocument/2006/customXml" ds:itemID="{962DE548-CE11-450E-A4D2-E5E948775902}">
  <ds:schemaRefs/>
</ds:datastoreItem>
</file>

<file path=customXml/itemProps13.xml><?xml version="1.0" encoding="utf-8"?>
<ds:datastoreItem xmlns:ds="http://schemas.openxmlformats.org/officeDocument/2006/customXml" ds:itemID="{331E4A02-BA8B-4F72-A8E8-BD94BCA112DB}">
  <ds:schemaRefs/>
</ds:datastoreItem>
</file>

<file path=customXml/itemProps14.xml><?xml version="1.0" encoding="utf-8"?>
<ds:datastoreItem xmlns:ds="http://schemas.openxmlformats.org/officeDocument/2006/customXml" ds:itemID="{33BF6E39-8888-43DA-B597-4035044A8DFE}">
  <ds:schemaRefs/>
</ds:datastoreItem>
</file>

<file path=customXml/itemProps15.xml><?xml version="1.0" encoding="utf-8"?>
<ds:datastoreItem xmlns:ds="http://schemas.openxmlformats.org/officeDocument/2006/customXml" ds:itemID="{F9BC23E6-F4F4-4CA6-93D8-1C3143A2018B}">
  <ds:schemaRefs/>
</ds:datastoreItem>
</file>

<file path=customXml/itemProps16.xml><?xml version="1.0" encoding="utf-8"?>
<ds:datastoreItem xmlns:ds="http://schemas.openxmlformats.org/officeDocument/2006/customXml" ds:itemID="{69D55253-A5B1-457A-AC1F-31BCBC338CED}">
  <ds:schemaRefs/>
</ds:datastoreItem>
</file>

<file path=customXml/itemProps17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18.xml><?xml version="1.0" encoding="utf-8"?>
<ds:datastoreItem xmlns:ds="http://schemas.openxmlformats.org/officeDocument/2006/customXml" ds:itemID="{7EA50B7B-5DFE-4F1D-81B0-0EF9A59BABC0}">
  <ds:schemaRefs/>
</ds:datastoreItem>
</file>

<file path=customXml/itemProps19.xml><?xml version="1.0" encoding="utf-8"?>
<ds:datastoreItem xmlns:ds="http://schemas.openxmlformats.org/officeDocument/2006/customXml" ds:itemID="{3BC1955C-3550-4C52-B459-5869EF898562}">
  <ds:schemaRefs/>
</ds:datastoreItem>
</file>

<file path=customXml/itemProps2.xml><?xml version="1.0" encoding="utf-8"?>
<ds:datastoreItem xmlns:ds="http://schemas.openxmlformats.org/officeDocument/2006/customXml" ds:itemID="{158E58F4-1596-48C0-A271-64591EFC00E9}">
  <ds:schemaRefs/>
</ds:datastoreItem>
</file>

<file path=customXml/itemProps20.xml><?xml version="1.0" encoding="utf-8"?>
<ds:datastoreItem xmlns:ds="http://schemas.openxmlformats.org/officeDocument/2006/customXml" ds:itemID="{CE346A6E-037D-4A70-A3DA-8C9B4B1C906E}">
  <ds:schemaRefs/>
</ds:datastoreItem>
</file>

<file path=customXml/itemProps21.xml><?xml version="1.0" encoding="utf-8"?>
<ds:datastoreItem xmlns:ds="http://schemas.openxmlformats.org/officeDocument/2006/customXml" ds:itemID="{9FE40046-08FF-49E3-B832-C946CEDE8D4D}">
  <ds:schemaRefs/>
</ds:datastoreItem>
</file>

<file path=customXml/itemProps22.xml><?xml version="1.0" encoding="utf-8"?>
<ds:datastoreItem xmlns:ds="http://schemas.openxmlformats.org/officeDocument/2006/customXml" ds:itemID="{66BAFDAD-926C-4C2F-A334-2378A940A7AD}">
  <ds:schemaRefs/>
</ds:datastoreItem>
</file>

<file path=customXml/itemProps23.xml><?xml version="1.0" encoding="utf-8"?>
<ds:datastoreItem xmlns:ds="http://schemas.openxmlformats.org/officeDocument/2006/customXml" ds:itemID="{5B6376C3-B86A-4DCB-9E06-B103973E9EA2}">
  <ds:schemaRefs/>
</ds:datastoreItem>
</file>

<file path=customXml/itemProps24.xml><?xml version="1.0" encoding="utf-8"?>
<ds:datastoreItem xmlns:ds="http://schemas.openxmlformats.org/officeDocument/2006/customXml" ds:itemID="{A96D55E2-6C35-46D0-A420-921CA7BCEB99}">
  <ds:schemaRefs/>
</ds:datastoreItem>
</file>

<file path=customXml/itemProps25.xml><?xml version="1.0" encoding="utf-8"?>
<ds:datastoreItem xmlns:ds="http://schemas.openxmlformats.org/officeDocument/2006/customXml" ds:itemID="{60F979BC-A008-42AB-9AE0-9FBD010EC7E5}">
  <ds:schemaRefs/>
</ds:datastoreItem>
</file>

<file path=customXml/itemProps3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4.xml><?xml version="1.0" encoding="utf-8"?>
<ds:datastoreItem xmlns:ds="http://schemas.openxmlformats.org/officeDocument/2006/customXml" ds:itemID="{83281427-A6BA-4E3B-A983-984D8E42524A}">
  <ds:schemaRefs/>
</ds:datastoreItem>
</file>

<file path=customXml/itemProps5.xml><?xml version="1.0" encoding="utf-8"?>
<ds:datastoreItem xmlns:ds="http://schemas.openxmlformats.org/officeDocument/2006/customXml" ds:itemID="{7C6D007D-116A-44DC-AB03-7DE6CB41524B}">
  <ds:schemaRefs/>
</ds:datastoreItem>
</file>

<file path=customXml/itemProps6.xml><?xml version="1.0" encoding="utf-8"?>
<ds:datastoreItem xmlns:ds="http://schemas.openxmlformats.org/officeDocument/2006/customXml" ds:itemID="{B4854F65-B1D5-44CC-8108-186E432AA2A5}">
  <ds:schemaRefs/>
</ds:datastoreItem>
</file>

<file path=customXml/itemProps7.xml><?xml version="1.0" encoding="utf-8"?>
<ds:datastoreItem xmlns:ds="http://schemas.openxmlformats.org/officeDocument/2006/customXml" ds:itemID="{1FD4E94F-3E26-4E2C-9B2F-DA5A70896CD7}">
  <ds:schemaRefs/>
</ds:datastoreItem>
</file>

<file path=customXml/itemProps8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963F39FA-F56E-405E-99E6-E33EC9BB0AD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Sheet2</vt:lpstr>
      <vt:lpstr>Sheet3</vt:lpstr>
      <vt:lpstr>Sheet4</vt:lpstr>
      <vt:lpstr>Sheet5</vt:lpstr>
      <vt:lpstr>Customer performance report</vt:lpstr>
      <vt:lpstr>fact_sales_monthly</vt:lpstr>
      <vt:lpstr>dim_product</vt:lpstr>
      <vt:lpstr>dim_market</vt:lpstr>
      <vt:lpstr>dim_customer</vt:lpstr>
      <vt:lpstr>Sales</vt:lpstr>
      <vt:lpstr>Sheet1</vt:lpstr>
      <vt:lpstr>market perf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Anisha Komal</cp:lastModifiedBy>
  <cp:lastPrinted>2025-01-12T07:21:34Z</cp:lastPrinted>
  <dcterms:created xsi:type="dcterms:W3CDTF">2015-06-05T18:17:20Z</dcterms:created>
  <dcterms:modified xsi:type="dcterms:W3CDTF">2025-01-12T14:14:51Z</dcterms:modified>
</cp:coreProperties>
</file>